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1" sheetId="5" state="hidden" r:id="rId5"/>
  </sheets>
  <definedNames>
    <definedName name="_xlnm._FilterDatabase" localSheetId="3" hidden="1">数据源!$A$1:$Q$177</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44525" concurrentCalc="0"/>
</workbook>
</file>

<file path=xl/sharedStrings.xml><?xml version="1.0" encoding="utf-8"?>
<sst xmlns="http://schemas.openxmlformats.org/spreadsheetml/2006/main" count="3040" uniqueCount="917">
  <si>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</si>
  <si>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</si>
  <si>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</si>
  <si>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</si>
  <si>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</si>
  <si>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</si>
  <si>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</si>
  <si>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</si>
  <si>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</si>
  <si>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</si>
  <si>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</si>
  <si>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</si>
  <si>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</si>
  <si>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</si>
  <si>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</si>
  <si>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</si>
  <si>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</si>
  <si>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</si>
  <si>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</si>
  <si>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</si>
  <si>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</si>
  <si>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</si>
  <si>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</si>
  <si>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</si>
  <si>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</si>
  <si>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</si>
  <si>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</si>
  <si>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</si>
  <si>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</si>
  <si>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</si>
  <si>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</si>
  <si>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</si>
  <si>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</si>
  <si>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</si>
  <si>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1、申办单位专办员向我中心前台申报并成功受理，我中心制作护照及开具出境证明（约3个工作日）；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</si>
  <si>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</si>
  <si>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</si>
  <si>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</si>
  <si>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</si>
  <si>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</si>
  <si>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</si>
  <si>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</si>
  <si>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</si>
  <si>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</si>
  <si>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6、英文照会译文</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</si>
  <si>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</si>
  <si>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</si>
  <si>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</si>
  <si>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</si>
  <si>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</si>
  <si>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</si>
  <si>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</si>
  <si>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</si>
  <si>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</si>
  <si>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
3、英文照会译文</t>
  </si>
  <si>
    <t>同一护照上有以色列签证的拒签</t>
  </si>
  <si>
    <t>阿根廷</t>
  </si>
  <si>
    <t>广州</t>
  </si>
  <si>
    <t>外交护照：30天内免签
公务护照：30天内免签</t>
  </si>
  <si>
    <t>贴签
（需面谈）</t>
  </si>
  <si>
    <t>7-10工作日</t>
  </si>
  <si>
    <t>2张，近期白底照片</t>
  </si>
  <si>
    <t>1份（到领馆官网下载最新版）</t>
  </si>
  <si>
    <t>原件</t>
  </si>
  <si>
    <t>以下共4项（所有申签材料人手一份）：
1、西班牙语照会译文（加盖省外办公章）  
2、西班牙语在职证明（加盖单位公章,需要单认证）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</si>
  <si>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</si>
  <si>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</si>
  <si>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周一至周五下午（需提前预约），具体时间我中心工作人员将会电话通知</t>
  </si>
  <si>
    <t>周一至周五下午（需提前预约）</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</si>
  <si>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</si>
  <si>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1.申办单位专办员向我中心前台申报并成功受理，我中心制作护照和开具照会（约3个工作日）；
2.申办单位向我中心前台补齐签证材料后，我中心将材料递交领馆；
3.出访人按我中心确认的预约时间前往领馆面谈；外方审批签证（所需时长见上）；
4.我中心前往领馆领取护照和签证办理结果；
5.申办单位专办员收到签证签出短信后凭受理回执、专办员证到我中心发证窗领取护照。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</si>
  <si>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</si>
  <si>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</si>
  <si>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</si>
  <si>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</si>
  <si>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</si>
  <si>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</si>
  <si>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</si>
  <si>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1、申办单位专办员向我中心前台申报并成功受理，我中心制作护照及开具出境证明（约3个工作日）；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</si>
  <si>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</si>
  <si>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</si>
  <si>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</si>
  <si>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</si>
  <si>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</si>
  <si>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</si>
  <si>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4、英文照会译文</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</si>
  <si>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</si>
  <si>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</si>
  <si>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</si>
  <si>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1、申办单位专办员向我中心前台申报并成功受理，我中心制作护照及开具出境证明（约3个工作日）；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</si>
  <si>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</si>
  <si>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</si>
  <si>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</si>
  <si>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</si>
  <si>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</si>
  <si>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</si>
  <si>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</si>
  <si>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</si>
  <si>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</si>
  <si>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</si>
  <si>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</si>
  <si>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</si>
  <si>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</si>
  <si>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</si>
  <si>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1、申办单位专办员向我中心前台申报并成功受理，我中心制作护照和开具照会（约3个工作日）；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</si>
  <si>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</si>
  <si>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</si>
  <si>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</si>
  <si>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</si>
  <si>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</si>
  <si>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</si>
  <si>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</si>
  <si>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</si>
  <si>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</si>
  <si>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</si>
  <si>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</si>
  <si>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安哥拉</t>
  </si>
  <si>
    <t>14个工作日</t>
  </si>
  <si>
    <t>2张，近期2寸白底彩照</t>
  </si>
  <si>
    <t>2份（英文大写填表）</t>
  </si>
  <si>
    <t>邀请信原件
注：所有团组必须提供邀请函原件或邀请方提前将原件寄到使馆（送签时提交复印件），若无邀请函原件使馆不予办理。</t>
  </si>
  <si>
    <t>1、机票订单
2、护照首页复印件
3、英文单位派出证明
4、英文照会译文</t>
  </si>
  <si>
    <t>1.出境时须携带健康证明、免疫证明
2.安哥拉目前无商务签证类型，只可颁发短期入境的旅游签（每次最多停留30天）或工作签证（每次最多停留一年）。团组如赴安从事商务活动，可申请旅游签，若停留超30天可在当地移民局办理延期。</t>
  </si>
  <si>
    <t>安提瓜和巴布达</t>
  </si>
  <si>
    <t>奥地利</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</si>
  <si>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</si>
  <si>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</si>
  <si>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</si>
  <si>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</si>
  <si>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</si>
  <si>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</si>
  <si>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</si>
  <si>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</si>
  <si>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</si>
  <si>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</si>
  <si>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</si>
  <si>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</si>
  <si>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</si>
  <si>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</si>
  <si>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</si>
  <si>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</si>
  <si>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</si>
  <si>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</si>
  <si>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</si>
  <si>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</si>
  <si>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贴签
或电子签</t>
  </si>
  <si>
    <t>1、2023年5月，接巴布亚新几内亚驻华大使馆的最新要求，因疫情原因，暂停免签政策。
2、申请人可自行决定办理贴签或电子签，①电子签请自行登录巴布亚新几内亚移民局官网自行申请；②如需办理贴签，需由邀请方提前在巴国内申请“Visa Application Reference Number”签证申请参考号码，之后将写有VARN号码的文件随其他申请材料一同递交使馆
3、贴签的签证申请表可在网址：https://ica.gov.pg/下载</t>
  </si>
  <si>
    <t>1、新冠疫苗接种证明（若过敏未接种请提供医院证明）
2、护照首页复印件
3、健康表格（covid-19 supplementary Health Form）下载网址：https://ica.gov.pg/uploads/media/post_file_3847056-2022-corona-virus-revised-supplementary-health-form-corona-virus-fillable-pdf-form.pdf
4、巴布亚新几内亚国内返签证明（政府间访问团组无需返签证明）</t>
  </si>
  <si>
    <t>8小时内不出机场免办</t>
  </si>
  <si>
    <t>周一至周五上午9:00-12:00</t>
  </si>
  <si>
    <t>北京市塔园外交人员办公楼2单元11层2号</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</si>
  <si>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</si>
  <si>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巴哈马</t>
  </si>
  <si>
    <t>巴基斯坦</t>
  </si>
  <si>
    <t>巴林</t>
  </si>
  <si>
    <t>外交护照：90天内免签
公务护照：90天内免签
公务普通护照：90天内免签</t>
  </si>
  <si>
    <t>巴拿马</t>
  </si>
  <si>
    <t>巴西</t>
  </si>
  <si>
    <t>贴签
（自送自取）</t>
  </si>
  <si>
    <t>10个工作日左右</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</si>
  <si>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2、各申办单位须先到我中心前台申报，我中心将为团组出具照会，严禁未经申报擅自向外方申办签证。申报后（约3个工作日后）到发证窗领取护照和照会根据预约时间赴领馆自送自取签证</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</si>
  <si>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</si>
  <si>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</si>
  <si>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</si>
  <si>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1、申办单位专办员向我中心前台申报并成功受理，我中心制作护照和开具照会（约3个工作日）；
2、申办单位专办员凭受理回执、专办员证到我中心发证窗领取护照和照会，自行送巴西驻广州领馆申办签证；
3、申办单位专办员根据领馆通知到巴西领馆领取护照和签证办理结果。
免签：
1、申办单位专办员向我中心前台申报并成功受理，我中心制作护照及开具出境证明（约3个工作日）；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</si>
  <si>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</si>
  <si>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</si>
  <si>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</si>
  <si>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</si>
  <si>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</si>
  <si>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
4、英文照会译文</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</si>
  <si>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</si>
  <si>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</si>
  <si>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</si>
  <si>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</si>
  <si>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</si>
  <si>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</si>
  <si>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</si>
  <si>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</si>
  <si>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</si>
  <si>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</si>
  <si>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</si>
  <si>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</si>
  <si>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</si>
  <si>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周一至周五上午（需提前预约），具体时间我中心工作人员将会电话通知</t>
  </si>
  <si>
    <t>周一至周五上午（需提前预约）</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</si>
  <si>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</si>
  <si>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</si>
  <si>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</si>
  <si>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</si>
  <si>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</si>
  <si>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</si>
  <si>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</si>
  <si>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
2、英文详细日程
3、机票订单
4、酒店订单
5、保险原件及复印件
6、英文照会译文</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</si>
  <si>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</si>
  <si>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</si>
  <si>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</si>
  <si>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</si>
  <si>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</si>
  <si>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</si>
  <si>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</si>
  <si>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</si>
  <si>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</si>
  <si>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</si>
  <si>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2、英文照会译文
3、派出方营业执照副本或机构代码证复印件
4、英文单位派出证明（要有工资、单位地址、电话等， 签名和盖公章）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</si>
  <si>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</si>
  <si>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</si>
  <si>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周一至周四上午（需提前预约），具体时间我中心工作人员将会电话通知</t>
  </si>
  <si>
    <t>周一至周四上午（需提前预约）</t>
  </si>
  <si>
    <r>
      <rPr>
        <sz val="11"/>
        <color theme="1"/>
        <rFont val="Arial"/>
        <charset val="134"/>
      </rPr>
      <t> </t>
    </r>
    <r>
      <rPr>
        <sz val="11"/>
        <color theme="1"/>
        <rFont val="楷体"/>
        <charset val="134"/>
      </rPr>
      <t>广州市荔湾区沙面大街63号</t>
    </r>
  </si>
  <si>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</si>
  <si>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</si>
  <si>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</si>
  <si>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</si>
  <si>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</si>
  <si>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</si>
  <si>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</si>
  <si>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</si>
  <si>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</si>
  <si>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</si>
  <si>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</si>
  <si>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
2、3万欧元或30万人民币旅游医疗保险彩色打印件（要比离境日期多一天）
3、护照个人信息页的彩色复印件
4、付款回执（如是公务护照，会生成费用为0的回执）
5、英文照会译文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</si>
  <si>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</si>
  <si>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</si>
  <si>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周二和周四下午（需提前预约），具体时间我中心工作人员将会电话通知</t>
  </si>
  <si>
    <t>周二和周四下午（需提前预约）</t>
  </si>
  <si>
    <t>广州市越秀区侨光西路13号星寰国际14楼</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</si>
  <si>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</si>
  <si>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</si>
  <si>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</si>
  <si>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</si>
  <si>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</si>
  <si>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</si>
  <si>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</si>
  <si>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</si>
  <si>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周一和周三下午（需提前预约），具体时间我中心工作人员将会电话通知</t>
  </si>
  <si>
    <t>周一和周三上午（需提前预约）</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</si>
  <si>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</si>
  <si>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</si>
  <si>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</si>
  <si>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</si>
  <si>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</si>
  <si>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</si>
  <si>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</si>
  <si>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</si>
  <si>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</si>
  <si>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</si>
  <si>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</si>
  <si>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</si>
  <si>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</si>
  <si>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</si>
  <si>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</si>
  <si>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</si>
  <si>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</si>
  <si>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1、申办单位专办员向我中心前台申报并成功受理，我中心制作护照和开具照会（约3个工作日）；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1、申办单位专办员向我中心前台申报并成功受理，我中心制作护照及开具出境证明（约3个工作日）；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</si>
  <si>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</si>
  <si>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</si>
  <si>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</si>
  <si>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</si>
  <si>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</si>
  <si>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</si>
  <si>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</si>
  <si>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</si>
  <si>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</si>
  <si>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</si>
  <si>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</si>
  <si>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周一至周四，下午14：30开始（需提前预约），具体时间我中心工作人员将会电话通知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</si>
  <si>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</si>
  <si>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</si>
  <si>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</si>
  <si>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</si>
  <si>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</si>
  <si>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</si>
  <si>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6、英文照会译文
7、机票订单
8、护照首页复印件
9、申请人身份证正反面复印件一份</t>
  </si>
  <si>
    <t xml:space="preserve">领馆最长只能签发停留59天
</t>
  </si>
  <si>
    <t>不离开入境口岸的边检区域免办过境签</t>
  </si>
  <si>
    <t>周一至周五上午</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</si>
  <si>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</si>
  <si>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</si>
  <si>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</si>
  <si>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</si>
  <si>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</si>
  <si>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</si>
  <si>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</si>
  <si>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</si>
  <si>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</si>
  <si>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</si>
  <si>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</si>
  <si>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</si>
  <si>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</si>
  <si>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</si>
  <si>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</si>
  <si>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</si>
  <si>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</si>
  <si>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佛得角</t>
  </si>
  <si>
    <t xml:space="preserve">1张，近期2寸白底彩照 </t>
  </si>
  <si>
    <t>申请表1份（中英文填表）</t>
  </si>
  <si>
    <t>1份</t>
  </si>
  <si>
    <t>1、英文照会译文 
2、护照首页复印件
3、英文单位派出证明</t>
  </si>
  <si>
    <t>护照须有本人签名</t>
  </si>
  <si>
    <t>冈比亚</t>
  </si>
  <si>
    <t>刚果（布）</t>
  </si>
  <si>
    <t>刚果（金）</t>
  </si>
  <si>
    <t>2周</t>
  </si>
  <si>
    <t>申请表一份（需彩色打印，2023年版）</t>
  </si>
  <si>
    <t>英文专用名单表1份</t>
  </si>
  <si>
    <t>邀请信1份</t>
  </si>
  <si>
    <t>1、英文照会译文(加盖省外办公章)
2、护照首页复印件
3、英文单位派出证明</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</si>
  <si>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</si>
  <si>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</si>
  <si>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</si>
  <si>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</si>
  <si>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</si>
  <si>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</si>
  <si>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</si>
  <si>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</si>
  <si>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</si>
  <si>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</si>
  <si>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哥斯达黎加</t>
  </si>
  <si>
    <t>格林纳达</t>
  </si>
  <si>
    <t>格鲁吉亚</t>
  </si>
  <si>
    <t>古巴</t>
  </si>
  <si>
    <t>外交护照：60天内免签
公务护照：60天内免签
公务普通护照：60天内免签</t>
  </si>
  <si>
    <t>圭亚那</t>
  </si>
  <si>
    <t>哈萨克斯坦</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</si>
  <si>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</si>
  <si>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</si>
  <si>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</si>
  <si>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 xml:space="preserve">印有哈外交部返签号的邀请函（按人数复印人手一份）
</t>
  </si>
  <si>
    <t>以下共8项（所有资料每人一套）：
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6、英文照会译文
7、工作：需提供经认证的工作合同公证书
8、文艺展览类需提供：健康证明和有海关印章的展览清单</t>
  </si>
  <si>
    <t>团组只有订哈萨克斯坦阿斯塔纳航空公司的机票才可以办理加急</t>
  </si>
  <si>
    <t>1、免办过境签：24小时不出机场
2、如出机场过境签允停5天</t>
  </si>
  <si>
    <t>按照外交部领事服务中心安排</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</si>
  <si>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</si>
  <si>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</si>
  <si>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</si>
  <si>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</si>
  <si>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</si>
  <si>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</si>
  <si>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</si>
  <si>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</si>
  <si>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</si>
  <si>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</si>
  <si>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</si>
  <si>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</si>
  <si>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</si>
  <si>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</si>
  <si>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1、申办单位专办员向我中心前台申报，严禁未经相关因公出访审批程序擅自向外方申办签证，成功受理后我中心制作护照、开具照会和出境证明（约3个工作日）；
2、申办单位向我中心前台补齐签证材料后，我中心将材料递交领馆，外方审批签证（所需时长见上）；
3、专办员凭领馆颁发的批签信打印件、受理回执、专办员证到我中心发证窗领取护照和出境证明。
免签：
1、申办单位专办员向我中心前台申报并成功受理，我中心制作护照及开具出境证明（约3个工作日）；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</si>
  <si>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</si>
  <si>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</si>
  <si>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</si>
  <si>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</si>
  <si>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</si>
  <si>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7、英语照会译文</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</si>
  <si>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</si>
  <si>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</si>
  <si>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广州市天河区天河路208号天河城大厦34楼</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</si>
  <si>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</si>
  <si>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</si>
  <si>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</si>
  <si>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</si>
  <si>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</si>
  <si>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</si>
  <si>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</si>
  <si>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</si>
  <si>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</si>
  <si>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</si>
  <si>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</si>
  <si>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</si>
  <si>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</si>
  <si>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</si>
  <si>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</si>
  <si>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</si>
  <si>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</si>
  <si>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</si>
  <si>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1、各申办单位须先到我中心前台申报，我中心将为团组出具照会，严禁未经申报擅自向外方申办签证。申报后（约3个工作日后）到发证窗领取护照和照会自行网上申请签证。
2、网上提交签证申请后，出访单位将已缴纳签证费回执和指纹采集费用回执发至送签组gdfaovisa@163.com（联系电话：81219610），由送签组与领馆预约出访人到领馆采集指纹的时间。
3、申办单位根据送签组反馈的时间，提前凭护照借出函到发证窗借出护照。
4、出访人根据送签组反馈的时间，赴领馆自送护照并采集指纹，待签证办理完成后，由我中心赴领馆取回护照。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</si>
  <si>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</si>
  <si>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广州市天河区天河路385号太古汇一座26层</t>
  </si>
  <si>
    <t>贴签（自送）：
1、申办单位专办员向我中心前台申报并成功受理，我中心制作护照和开具照会（约3个工作日）；
2、申办单位专办员提供资料给我中心（详见‘其他事项’），我中心向加拿大驻穗领馆预约采集指纹时间；
3、申办单位专办员凭受理回执、专办员证到我中心发证窗借出护照和照会；
4、出访人按我中心通知的时间前往加拿大驻穗领馆采集指纹；外方审批签证（所需时长见上）；
5、我中心前往加拿大驻穗领馆领取护照和签证办理结果；
6、申办单位专办员收到签证签出短信后凭受理回执、专办员证到我中心发证窗领取护照。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</si>
  <si>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</si>
  <si>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</si>
  <si>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</si>
  <si>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</si>
  <si>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</si>
  <si>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</si>
  <si>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</si>
  <si>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8、英文照会译文（在前台受理时需先提供1份，外办盖章后再复印人手一份）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</si>
  <si>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</si>
  <si>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</si>
  <si>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</si>
  <si>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1、申办单位专办员向我中心前台申报并成功受理，我中心制作护照和开具照会（约3个工作日）；
2、申办单位专办员到我中心发证窗借出照会并自行网上填写资料，预约到使馆面谈时间；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</si>
  <si>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</si>
  <si>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</si>
  <si>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</si>
  <si>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</si>
  <si>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1、申办单位专办员向我中心前台申报并成功受理，我中心制作护照及开具出境证明（约3个工作日）；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</si>
  <si>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</si>
  <si>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</si>
  <si>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</si>
  <si>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</si>
  <si>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8、英文照会译文</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</si>
  <si>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</si>
  <si>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</si>
  <si>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</si>
  <si>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</si>
  <si>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</si>
  <si>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</si>
  <si>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</si>
  <si>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</si>
  <si>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</si>
  <si>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</si>
  <si>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2、英文照会译文2份
3、英文单位派出证明</t>
  </si>
  <si>
    <t>需要在网上申请（www.evisa.gov.zw ），得到确认函后，再通知驻京站将材料及护照送使馆办理</t>
  </si>
  <si>
    <t>联程机票、24小时不出机场免办过境签证</t>
  </si>
  <si>
    <t>喀麦隆</t>
  </si>
  <si>
    <t>3张，近期2寸，白底彩照</t>
  </si>
  <si>
    <t>申请表2份（黑笔大写填表）</t>
  </si>
  <si>
    <t>3人（含）以上英文名单表1份</t>
  </si>
  <si>
    <t>1、英文单位派出证明
2、英文照会译文</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</si>
  <si>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</si>
  <si>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</si>
  <si>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</si>
  <si>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</si>
  <si>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</si>
  <si>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</si>
  <si>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</si>
  <si>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</si>
  <si>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</si>
  <si>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</si>
  <si>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10、英文照会译文</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</si>
  <si>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</si>
  <si>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</si>
  <si>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</si>
  <si>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</si>
  <si>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</si>
  <si>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</si>
  <si>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</si>
  <si>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</si>
  <si>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</si>
  <si>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</si>
  <si>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</si>
  <si>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</si>
  <si>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</si>
  <si>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</si>
  <si>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
4、英文照会译文</t>
  </si>
  <si>
    <t>老挝</t>
  </si>
  <si>
    <t>黎巴嫩</t>
  </si>
  <si>
    <t>申请表1份（英文大写填表，父母姓名项必填）</t>
  </si>
  <si>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</si>
  <si>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</si>
  <si>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</si>
  <si>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</si>
  <si>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</si>
  <si>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</si>
  <si>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</si>
  <si>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</si>
  <si>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</si>
  <si>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</si>
  <si>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</si>
  <si>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4、英文照会译文</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</si>
  <si>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</si>
  <si>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</si>
  <si>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</si>
  <si>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</si>
  <si>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</si>
  <si>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</si>
  <si>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1、中文和英文单位派出证明（盖公章，领导签名）
2、30万人民币保险及复印件
3、护照首页复印件
4、酒店订单和机票订单
5、营业执照复印件（盖章）
6、英文照会译文</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</si>
  <si>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</si>
  <si>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</si>
  <si>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</si>
  <si>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</si>
  <si>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</si>
  <si>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</si>
  <si>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</si>
  <si>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</si>
  <si>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</si>
  <si>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
9、英文照会译文</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</si>
  <si>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</si>
  <si>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</si>
  <si>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</si>
  <si>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2张，2寸白底彩照，照片在表格上贴1张</t>
  </si>
  <si>
    <t>申请表1份
注：持公务护照（不包含公务普通护照）的中国公民赴马因公短期访问可获发“礼遇签证”，此签证类型免收签证费。如要获发此类签证，申请人须在填写签证申请表时选择签证类型为“礼遇签证(visa de courtoisie)”</t>
  </si>
  <si>
    <t>专用名单表1份</t>
  </si>
  <si>
    <t xml:space="preserve">1、英文照会译文
2、系统提交申请后的凭证
3、英文单位派出证明
</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</si>
  <si>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</si>
  <si>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</si>
  <si>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周一、周三下午2:30-5:00</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</si>
  <si>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</si>
  <si>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</si>
  <si>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</si>
  <si>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</si>
  <si>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</si>
  <si>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</si>
  <si>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</si>
  <si>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</si>
  <si>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</si>
  <si>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</si>
  <si>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</si>
  <si>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</si>
  <si>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</si>
  <si>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</si>
  <si>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6、英文照会译文</t>
  </si>
  <si>
    <t>过境不出机场免办过境签证</t>
  </si>
  <si>
    <t>贴签（外交部统办）：
1、申办单位专办员向我中心前台申报并成功受理（内部流程约3个工作日后）
2、签证材料收集齐全后，我中心将签证申请材料邮寄到驻京工作站（约2个自然日）；
3、驻京工作站将签证申请材料递交外交部领事服务中心（约1个工作日）；
4、外交部领事服务中心内部流转审核（至少4个工作日）；
5、签证材料送入使馆，外方审批签证（所需时长见上）；
6、驻京工作站前往外交部领事服务中心领取护照和签证办理结果并寄回证照中心（约2个自然日）；
7、专办员收到签证签出短信后凭受理回执、专办员证到我中心发证窗领取护照。</t>
  </si>
  <si>
    <t>马来西亚</t>
  </si>
  <si>
    <t>公务普通护照：网上成功递交申请后约需5个工作日</t>
  </si>
  <si>
    <t>申请网址：https://malaysiavisa.imi.gov.my/evisa/evisa.jsp</t>
  </si>
  <si>
    <t>1、公派留学本人到领馆面谈后才受理；
2、工作、培训、探亲者，需马移民局提供返签(超过30天)。</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</si>
  <si>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
5、出发前一周内登录网址https://www.mysafetravel.gov.my/下载并激活MySejahtera应用程序，并按要求填报入境申请、接种疫苗信息和核酸检测报告等相关信息。
免签：
1、申办单位专办员向我中心前台申报并成功受理，我中心制作护照及开具出境证明（约3个工作日）；
2、申办单位专办员凭受理回执、专办员证到我中心发证窗领取护照和出境证明。</t>
  </si>
  <si>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</si>
  <si>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</si>
  <si>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</si>
  <si>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</si>
  <si>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</si>
  <si>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</si>
  <si>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</si>
  <si>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</si>
  <si>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</si>
  <si>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</si>
  <si>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</si>
  <si>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</si>
  <si>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</si>
  <si>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1、申办单位专办员向我中心前台申报并成功受理，我中心制作护照和开具照会（约3个工作日）；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</si>
  <si>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</si>
  <si>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</si>
  <si>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</si>
  <si>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</si>
  <si>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</si>
  <si>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</si>
  <si>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</si>
  <si>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</si>
  <si>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</si>
  <si>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</si>
  <si>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</si>
  <si>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</si>
  <si>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</si>
  <si>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</si>
  <si>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</si>
  <si>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</si>
  <si>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1、申办单位专办员向我中心前台申报并成功受理，我中心制作护照、开具照会和出境证明（约3个工作日）；
2、出访人自行网上预约的面谈时间，单位专办员凭预约面谈确认页、受理回执、专办员证到我中心发证窗借出护照和照会办理美国过境签；
3、出访人按预约时间到美国驻穗领馆面谈；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</si>
  <si>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</si>
  <si>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</si>
  <si>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</si>
  <si>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</si>
  <si>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</si>
  <si>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
3、往返机票订单
4、身份证正反面复印件
5、英文照会译文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</si>
  <si>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</si>
  <si>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</si>
  <si>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</si>
  <si>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</si>
  <si>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</si>
  <si>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</si>
  <si>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</si>
  <si>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近期2寸白底彩照2张</t>
  </si>
  <si>
    <t>英文大写完整填写新版签证申请表1份</t>
  </si>
  <si>
    <r>
      <rPr>
        <sz val="11"/>
        <color theme="1"/>
        <rFont val="楷体"/>
        <charset val="134"/>
      </rPr>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t>
    </r>
    <r>
      <rPr>
        <sz val="11"/>
        <color theme="1"/>
        <rFont val="Calibri"/>
        <charset val="134"/>
      </rPr>
      <t>①</t>
    </r>
    <r>
      <rPr>
        <sz val="11"/>
        <color theme="1"/>
        <rFont val="楷体"/>
        <charset val="134"/>
      </rPr>
      <t>中方派遣函；</t>
    </r>
    <r>
      <rPr>
        <sz val="11"/>
        <color theme="1"/>
        <rFont val="Calibri"/>
        <charset val="134"/>
      </rPr>
      <t>②</t>
    </r>
    <r>
      <rPr>
        <sz val="11"/>
        <color theme="1"/>
        <rFont val="楷体"/>
        <charset val="134"/>
      </rPr>
      <t>莫方邀请信；</t>
    </r>
    <r>
      <rPr>
        <sz val="11"/>
        <color theme="1"/>
        <rFont val="Calibri"/>
        <charset val="134"/>
      </rPr>
      <t>③</t>
    </r>
    <r>
      <rPr>
        <sz val="11"/>
        <color theme="1"/>
        <rFont val="楷体"/>
        <charset val="134"/>
      </rPr>
      <t>莫方公司经营许可证和税务机关出具的纳税证明；</t>
    </r>
    <r>
      <rPr>
        <sz val="11"/>
        <color theme="1"/>
        <rFont val="Calibri"/>
        <charset val="134"/>
      </rPr>
      <t>④</t>
    </r>
    <r>
      <rPr>
        <sz val="11"/>
        <color theme="1"/>
        <rFont val="楷体"/>
        <charset val="134"/>
      </rPr>
      <t>若邀请人为莫方公民，须提供其身份证复印件，若邀请人为在莫方居住的外方人士，须提供其居住证和护照首页复印件。</t>
    </r>
  </si>
  <si>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</si>
  <si>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</si>
  <si>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</si>
  <si>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</si>
  <si>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免签：
1、申办单位专办员向我中心前台申报并成功受理，我中心制作护照及开具出境证明（约3个工作日）；
2、申办单位专办员凭受理回执、专办员证到我中心发证窗领取护照和出境证明。
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</si>
  <si>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</si>
  <si>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</si>
  <si>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</si>
  <si>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</si>
  <si>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</si>
  <si>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</si>
  <si>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</si>
  <si>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</si>
  <si>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</si>
  <si>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广州市体育西路粤海天河城20楼</t>
  </si>
  <si>
    <t>贴签（需面谈）：
1.申办单位专办员向我中心前台申报并成功受理，我中心制作护照和开具照会（约3个工作日）；
2.申办单位向我中心前台补齐签证材料后，我中心将材料递交领馆；
3.出访人按我中心确认的预约时间前往领馆面谈，外方审批签证（所需时长见上）；
4.我中心前往领馆领取护照和签证办理结果；
5.申办单位专办员收到签证签出短信后凭受理回执、专办员证到我中心发证窗领取护照。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</si>
  <si>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纳米比亚</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</si>
  <si>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</si>
  <si>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</si>
  <si>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</si>
  <si>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8、英文照会译文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</si>
  <si>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</si>
  <si>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</si>
  <si>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</si>
  <si>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</si>
  <si>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</si>
  <si>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</si>
  <si>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</si>
  <si>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</si>
  <si>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</si>
  <si>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</si>
  <si>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9、英文照会译文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</si>
  <si>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</si>
  <si>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</si>
  <si>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</si>
  <si>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</si>
  <si>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</si>
  <si>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</si>
  <si>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</si>
  <si>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</si>
  <si>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</si>
  <si>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</si>
  <si>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</si>
  <si>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1、申办单位专办员向我中心前台申报并成功受理，我中心制作护照及开具出境证明（约3个工作日）；
2、申办单位专办员凭受理回执、专办员证到我中心发证窗领取护照和出境证明。</t>
  </si>
  <si>
    <t>尼日尔</t>
  </si>
  <si>
    <t>尼日利亚</t>
  </si>
  <si>
    <t>挪威</t>
  </si>
  <si>
    <t>7-10工作日（采集指纹后）</t>
  </si>
  <si>
    <t>2张，6个月内，白底彩照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</si>
  <si>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</si>
  <si>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</si>
  <si>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</si>
  <si>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</si>
  <si>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</si>
  <si>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</si>
  <si>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</si>
  <si>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</si>
  <si>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</si>
  <si>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</si>
  <si>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</si>
  <si>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</si>
  <si>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</si>
  <si>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</si>
  <si>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</si>
  <si>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2、申请表如果是打印成两页纸的,请不要装订
3、在日停留地址要详细填写</t>
  </si>
  <si>
    <r>
      <rPr>
        <sz val="11"/>
        <rFont val="楷体"/>
        <charset val="134"/>
      </rPr>
      <t>以下共4项：
1、身元保证书
2、招聘理由书
3、滞在日程表
4、注意事项：</t>
    </r>
    <r>
      <rPr>
        <sz val="11"/>
        <rFont val="Calibri"/>
        <charset val="134"/>
      </rPr>
      <t>①</t>
    </r>
    <r>
      <rPr>
        <sz val="11"/>
        <rFont val="楷体"/>
        <charset val="134"/>
      </rPr>
      <t>新版的身元保证书和招聘理由书上不需要盖任何章；如暂使用旧版需原件并盖章(三个月内有效)</t>
    </r>
    <r>
      <rPr>
        <sz val="11"/>
        <rFont val="Calibri"/>
        <charset val="134"/>
      </rPr>
      <t>②</t>
    </r>
    <r>
      <rPr>
        <sz val="11"/>
        <rFont val="楷体"/>
        <charset val="134"/>
      </rPr>
      <t>邀请单位一定要总公司机构，不能由分公司或公司某部门发出</t>
    </r>
    <r>
      <rPr>
        <sz val="11"/>
        <rFont val="Calibri"/>
        <charset val="134"/>
      </rPr>
      <t>③</t>
    </r>
    <r>
      <rPr>
        <sz val="11"/>
        <rFont val="楷体"/>
        <charset val="134"/>
      </rPr>
      <t>国际会议或政府邀请，只盖方章</t>
    </r>
    <r>
      <rPr>
        <sz val="11"/>
        <rFont val="Calibri"/>
        <charset val="134"/>
      </rPr>
      <t>④</t>
    </r>
    <r>
      <rPr>
        <sz val="11"/>
        <rFont val="楷体"/>
        <charset val="134"/>
      </rPr>
      <t>文化学术交流可盖私章，但提供邀请人在职证明(如：教授)</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</si>
  <si>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</si>
  <si>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</si>
  <si>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</si>
  <si>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1、申办单位专办员向我中心前台申报并成功受理（内部流程约3个工作日后）；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</si>
  <si>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</si>
  <si>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</si>
  <si>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</si>
  <si>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</si>
  <si>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</si>
  <si>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</si>
  <si>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</si>
  <si>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</si>
  <si>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</si>
  <si>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</si>
  <si>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</si>
  <si>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5、照会及英文照会译文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</si>
  <si>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</si>
  <si>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</si>
  <si>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</si>
  <si>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广州市天河区金穗路62号侨鑫国际金融中心27层2701、2705、2706</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</si>
  <si>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</si>
  <si>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</si>
  <si>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</si>
  <si>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</si>
  <si>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</si>
  <si>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</si>
  <si>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</si>
  <si>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</si>
  <si>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</si>
  <si>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</si>
  <si>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3、英文照会译文
4、酒店订单（带确认码PIN码）
5、英文单位派出证明（包括具体的停留日期和申请人护照号码）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</si>
  <si>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</si>
  <si>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</si>
  <si>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</si>
  <si>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</si>
  <si>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</si>
  <si>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贴签
（商务类自送自取）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</si>
  <si>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</si>
  <si>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</si>
  <si>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</si>
  <si>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</si>
  <si>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</si>
  <si>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</si>
  <si>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</si>
  <si>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t>贴签（自送自取）：
1、申办单位专办员向我中心前台申报并成功受理，我中心制作护照和开具照会（约3个工作日）；
2、商务访问类团组：申办单位专办员凭受理回执、专办员证到我中心发证窗领取护照和照会，自行送沙特驻穗领馆指定的代办机构申办签证；
3、申办单位专办员根据代办机构通知领取护照和签证办理结果。</t>
  </si>
  <si>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</si>
  <si>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</si>
  <si>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</si>
  <si>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</si>
  <si>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</si>
  <si>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1.申办单位专办员向我中心前台申报并成功受理（内部流程约3个工作日后）；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</si>
  <si>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斯里兰卡</t>
  </si>
  <si>
    <t>斯洛伐克</t>
  </si>
  <si>
    <t>2个工作日（采集指纹时间后）</t>
  </si>
  <si>
    <t>3张（近六个月），2寸白底彩照</t>
  </si>
  <si>
    <t>名单表1份</t>
  </si>
  <si>
    <t xml:space="preserve">以下共6项（所有材料每人一份）：
1、机票订单
2、保险
3、酒店订单
4、英文单位派出证明
5、护照首页复印件
6、英文照会译文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</si>
  <si>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</si>
  <si>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</si>
  <si>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</si>
  <si>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</si>
  <si>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</si>
  <si>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</si>
  <si>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</si>
  <si>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</si>
  <si>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</si>
  <si>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</si>
  <si>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</si>
  <si>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</si>
  <si>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</si>
  <si>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</si>
  <si>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
4、英文照会译文</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</si>
  <si>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</si>
  <si>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</si>
  <si>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</si>
  <si>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</si>
  <si>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</si>
  <si>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</si>
  <si>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</si>
  <si>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</si>
  <si>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</si>
  <si>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1、申办单位专办员向我中心前台申报，严禁未经相关因公出访审批程序擅自向外方申办签证，成功受理后我中心制作护照、开具照会和出境证明（约3个工作日）；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1、申办单位专办员向我中心前台申报并成功受理，我中心制作护照及开具出境证明（约3个工作日）；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</si>
  <si>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</si>
  <si>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</si>
  <si>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</si>
  <si>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</si>
  <si>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</si>
  <si>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</si>
  <si>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</si>
  <si>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4、英文照会译文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</si>
  <si>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</si>
  <si>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</si>
  <si>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</si>
  <si>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</si>
  <si>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</si>
  <si>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</si>
  <si>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4、英文照会译文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</si>
  <si>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</si>
  <si>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</si>
  <si>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</si>
  <si>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</si>
  <si>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</si>
  <si>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</si>
  <si>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</si>
  <si>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</si>
  <si>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</si>
  <si>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</si>
  <si>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</si>
  <si>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</si>
  <si>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</si>
  <si>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4、英文照会译文
5、英文单位派出证明</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</si>
  <si>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</si>
  <si>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</si>
  <si>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</si>
  <si>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</si>
  <si>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</si>
  <si>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</si>
  <si>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</si>
  <si>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</si>
  <si>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</si>
  <si>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</si>
  <si>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</si>
  <si>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</si>
  <si>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</si>
  <si>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</si>
  <si>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</si>
  <si>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3、英文照会译文
4、英文单位派出证明</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</si>
  <si>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</si>
  <si>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</si>
  <si>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1、申办单位专办员向我中心前台申报并成功受理，我中心制作护照及开具出境证明（约3个工作日）；
2、申办单位专办员凭受理回执、专办员证到我中心发证窗领取护照和出境证明。</t>
  </si>
  <si>
    <t>西班牙</t>
  </si>
  <si>
    <t>15个工作日（采集指纹后）</t>
  </si>
  <si>
    <t>1相，白底彩照</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</si>
  <si>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</si>
  <si>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</si>
  <si>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以下共9项（所有材料人手一份，照会和英文照会译文比人数多一份）：
1、护照首页和所有签证页的复印件
2、英文单位派出证明必须人手一份（注明单位地址、电话、职务、出访目的、逗留时间、出发日期和回国担保、回国费用等）
3、个人或集体的旅游保险，每人不少于30万元人民币的境外旅游意外、医疗保险英文原件
4、机票订单
5、英文照会译文，名单表需有出访人的职位说明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</si>
  <si>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</si>
  <si>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</si>
  <si>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周一至周五上午（以领馆邮件回复时间为准），具体时间我中心工作人员将会电话通知</t>
  </si>
  <si>
    <t>周一上午（以领馆邮件回复时间为准）</t>
  </si>
  <si>
    <t>广州市天河区华夏路10号富力中心5楼501、502A、507、508。</t>
  </si>
  <si>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</si>
  <si>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</si>
  <si>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</si>
  <si>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</si>
  <si>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</si>
  <si>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</si>
  <si>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</si>
  <si>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</si>
  <si>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周一至周五上午（以领馆邮件回复时间为准）</t>
  </si>
  <si>
    <t>周一至周四上午</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</si>
  <si>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</si>
  <si>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1、申办单位专办员向我中心前台申报并成功受理，我中心制作护照和开具照会（约3个工作日）；
2、申办单位向我中心前台补齐签证材料；
3、我中心向领馆预约采集指纹时间；
4、我中心将材料递交领馆；
5、出访人按我中心通知的时间前往领馆采集申根指纹，外方审批签证（所需时长见上）；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</si>
  <si>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</si>
  <si>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</si>
  <si>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</si>
  <si>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</si>
  <si>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</si>
  <si>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英文照会译文（6）中文照会。我中心将以下内部审核材料同步寄往外交部领事服务中心：一套二维码表、事项表、批件、照会。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</si>
  <si>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</si>
  <si>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</si>
  <si>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</si>
  <si>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5-7个工作日（采集指纹时间后）</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</si>
  <si>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</si>
  <si>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</si>
  <si>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</si>
  <si>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</si>
  <si>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10、英文照会译文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</si>
  <si>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</si>
  <si>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</si>
  <si>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</si>
  <si>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</si>
  <si>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</si>
  <si>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</si>
  <si>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</si>
  <si>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</si>
  <si>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
4、英文照会译文</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</si>
  <si>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</si>
  <si>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</si>
  <si>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</si>
  <si>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</si>
  <si>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</si>
  <si>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6、英文照会译文</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</si>
  <si>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</si>
  <si>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</si>
  <si>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</si>
  <si>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</si>
  <si>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</si>
  <si>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</si>
  <si>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1、英文照会译文
2、英文单位派出证明</t>
  </si>
  <si>
    <t>1、不出机场免办过境签
2、同一护照上有以色列签证的拒签</t>
  </si>
  <si>
    <t>伊拉克</t>
  </si>
  <si>
    <t>2张，近期，1寸，白底彩照</t>
  </si>
  <si>
    <t xml:space="preserve">申请表1份（网上下载并打印）
</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</si>
  <si>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</si>
  <si>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</si>
  <si>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</si>
  <si>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</si>
  <si>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</si>
  <si>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</si>
  <si>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</si>
  <si>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</si>
  <si>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</si>
  <si>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</si>
  <si>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</si>
  <si>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</si>
  <si>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1、申办单位专办员向我中心前台申报并成功受理，我中心制作护照及开具出境证明（约3个工作日）；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</si>
  <si>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</si>
  <si>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</si>
  <si>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</si>
  <si>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</si>
  <si>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</si>
  <si>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</si>
  <si>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</si>
  <si>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</si>
  <si>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</si>
  <si>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</si>
  <si>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1、申办单位专办员向我中心前台申报并成功受理（内部流程约3个工作日后）；
2、签证材料收集齐全后，我中心将材料递交领馆/往访国签证中心；外方审批签证（所需时长见上）；
3、我中心前往领馆领取护照和签证办理结果；
4、专办员收到签证签出短信后凭受理回执、专办员证到我中心发证窗领取护照。
免签：
向我中心前台申报并成功受理-约3个工作日后凭受理回执、专办员证到我中心发证窗领取出境证明和护照</t>
  </si>
  <si>
    <t>意大利</t>
  </si>
  <si>
    <t>5工作日（采集指纹后）</t>
  </si>
  <si>
    <t>2张，35mmx45mm，白色背景彩照，一张贴签证表，另一张反面别在签证表上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</si>
  <si>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</si>
  <si>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</si>
  <si>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1、英文单位派出证明（按人数复印）
2、费用第三方出要另出具费用确认函原件
3、护照首页复印件
4、境外旅游医疗保险（30万元人民币以上）（保险日期要比入境和离境日期各多两天，共多四天）
5、照会复印（复印件人手一份，不含原件）
6、英文照会译文（复印件人手一份，不含原件）（在前台受理时需先提供1份，外办盖章后再复印人手一份）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</si>
  <si>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</si>
  <si>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</si>
  <si>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上午（需邮件提前预约），具体时间我中心工作人员将会电话通知</t>
  </si>
  <si>
    <t>周一至周五 上午（需邮件提前预约，以领馆邮件回复时间为准）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</si>
  <si>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</si>
  <si>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</si>
  <si>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</si>
  <si>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</si>
  <si>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</si>
  <si>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</si>
  <si>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</si>
  <si>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4、英文照会译文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</si>
  <si>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</si>
  <si>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</si>
  <si>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</si>
  <si>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</si>
  <si>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1、申办单位专办员向我中心前台申报并成功受理，我中心制作护照和开具照会（约3个工作日）；
2、申办单位专办员凭受理回执、专办员证到我中心发证窗领取护照和照会，自行送印度签证中心申办签证；
3、申办单位专办员根据领馆通知到印度领馆领取护照和签证办理结果。</t>
  </si>
  <si>
    <t>印度尼西亚</t>
  </si>
  <si>
    <t>2张，4x6cm白底</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</si>
  <si>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</si>
  <si>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</si>
  <si>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以下共3项（材料人手一份 ）：
1、机票订单
2、身份证正反面复印件
3、护照首页复印件</t>
  </si>
  <si>
    <t>1、长期停留需二表三相（不同表格）
2、停留2-12个月需提供印移民局批文
3、需本人到领馆递交签证材料，如不能，则需亲笔签名的委托函委托递交</t>
  </si>
  <si>
    <t>不出机场免办过境签</t>
  </si>
  <si>
    <r>
      <rPr>
        <sz val="11"/>
        <color theme="1"/>
        <rFont val="Arial"/>
        <charset val="134"/>
      </rPr>
      <t> </t>
    </r>
    <r>
      <rPr>
        <sz val="11"/>
        <color theme="1"/>
        <rFont val="楷体"/>
        <charset val="134"/>
      </rPr>
      <t>广州市天河区天河路365号万科寰城中心广场38楼</t>
    </r>
  </si>
  <si>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</si>
  <si>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</si>
  <si>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</si>
  <si>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</si>
  <si>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</si>
  <si>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</si>
  <si>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</si>
  <si>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上午9点至下午17：30，中午12点-14点为休息时间（须提前两个工作日邮件预约指纹时间）</t>
  </si>
  <si>
    <t>体育西路189号城建大厦2层215室</t>
  </si>
  <si>
    <t>贴签（自送自取）：
1、申办单位专办员向我中心前台申报并成功受理，我中心制作护照和开具照会（约3个工作日）；
2、申办单位自行网上填写签证表；
3、专办员将采集指纹人员信息发送至我中心邮箱，我中心向英国签证中心预约采集指纹时间（具体见表中的‘其他事项’）；
3、申办单位专办员收到我中心通知采集指纹的时间后，凭受理回执、专办员证到我中心发证窗领取护照、照会和自取护照签证介绍信交出访人；
4、出访人按我中心通知的时间前往签证中心办理采集指纹并递交签证材料，外方审批签证（所需时长见上）；
5、出访人收到邮件通知，出访人或单位专办员凭本人身份证+签证中心开具的受理回执+自取护照签证介绍信到签证中心领取护照签证。
免签：
1、申办单位专办员向我中心前台申报并成功受理，我中心制作护照及开具出境证明（约3个工作日）；
2、申办单位专办员凭受理回执、专办员证到我中心发证窗领取护照和出境证明。</t>
  </si>
  <si>
    <t>约旦</t>
  </si>
  <si>
    <t>需约旦内务部审批的邀请信</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</si>
  <si>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</si>
  <si>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</si>
  <si>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</si>
  <si>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</si>
  <si>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</si>
  <si>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</si>
  <si>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</si>
  <si>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4、英文照会译文（需盖外办公章）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</si>
  <si>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</si>
  <si>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</si>
  <si>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</si>
  <si>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</si>
  <si>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</si>
  <si>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</si>
  <si>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</si>
  <si>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</si>
  <si>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</si>
  <si>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</si>
  <si>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</si>
  <si>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尼加拉瓜</t>
  </si>
  <si>
    <t>所罗门群岛</t>
  </si>
  <si>
    <t>摩纳哥</t>
  </si>
  <si>
    <t>贴签
（法国代办）</t>
  </si>
  <si>
    <t>见法国</t>
  </si>
  <si>
    <t>留尼旺</t>
  </si>
  <si>
    <t>大溪地</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</si>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</sst>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theme="1"/>
      <name val="楷体"/>
      <charset val="134"/>
    </font>
    <font>
      <sz val="11"/>
      <name val="宋体"/>
      <charset val="134"/>
      <scheme val="minor"/>
    </font>
    <font>
      <sz val="11"/>
      <name val="楷体"/>
      <charset val="134"/>
    </font>
    <font>
      <sz val="11"/>
      <color theme="1"/>
      <name val="宋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Calibri"/>
      <charset val="134"/>
    </font>
  </fonts>
  <fills count="41">
    <fill>
      <patternFill patternType="none"/>
    </fill>
    <fill>
      <patternFill patternType="gray125"/>
    </fill>
    <fill>
      <patternFill patternType="solid">
        <fgColor rgb="FFFFFF00"/>
        <bgColor indexed="64"/>
      </patternFill>
    </fill>
    <fill>
      <patternFill patternType="solid">
        <fgColor theme="4" tint="0.8"/>
        <bgColor indexed="64"/>
      </patternFill>
    </fill>
    <fill>
      <patternFill patternType="solid">
        <fgColor rgb="FFFF0000"/>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0" borderId="1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2" fillId="0" borderId="0" applyNumberFormat="0" applyFill="0" applyBorder="0" applyAlignment="0" applyProtection="0">
      <alignment vertical="center"/>
    </xf>
    <xf numFmtId="0" fontId="23" fillId="11" borderId="21" applyNumberFormat="0" applyAlignment="0" applyProtection="0">
      <alignment vertical="center"/>
    </xf>
    <xf numFmtId="0" fontId="24" fillId="12" borderId="22" applyNumberFormat="0" applyAlignment="0" applyProtection="0">
      <alignment vertical="center"/>
    </xf>
    <xf numFmtId="0" fontId="25" fillId="12" borderId="21" applyNumberFormat="0" applyAlignment="0" applyProtection="0">
      <alignment vertical="center"/>
    </xf>
    <xf numFmtId="0" fontId="26" fillId="13" borderId="23" applyNumberFormat="0" applyAlignment="0" applyProtection="0">
      <alignment vertical="center"/>
    </xf>
    <xf numFmtId="0" fontId="27" fillId="0" borderId="24" applyNumberFormat="0" applyFill="0" applyAlignment="0" applyProtection="0">
      <alignment vertical="center"/>
    </xf>
    <xf numFmtId="0" fontId="28" fillId="0" borderId="25" applyNumberFormat="0" applyFill="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3" fillId="38" borderId="0" applyNumberFormat="0" applyBorder="0" applyAlignment="0" applyProtection="0">
      <alignment vertical="center"/>
    </xf>
    <xf numFmtId="0" fontId="33" fillId="39" borderId="0" applyNumberFormat="0" applyBorder="0" applyAlignment="0" applyProtection="0">
      <alignment vertical="center"/>
    </xf>
    <xf numFmtId="0" fontId="32" fillId="40" borderId="0" applyNumberFormat="0" applyBorder="0" applyAlignment="0" applyProtection="0">
      <alignment vertical="center"/>
    </xf>
  </cellStyleXfs>
  <cellXfs count="80">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0" fillId="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0" fillId="2" borderId="0" xfId="0" applyFont="1" applyFill="1" applyBorder="1" applyProtection="1">
      <alignment vertical="center"/>
      <protection locked="0"/>
    </xf>
    <xf numFmtId="0" fontId="2" fillId="2" borderId="0" xfId="0" applyFont="1" applyFill="1" applyBorder="1" applyProtection="1">
      <alignment vertical="center"/>
      <protection locked="0"/>
    </xf>
    <xf numFmtId="0" fontId="0" fillId="0" borderId="0"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top" wrapText="1"/>
    </xf>
    <xf numFmtId="0" fontId="4" fillId="0" borderId="2" xfId="0" applyFont="1" applyFill="1" applyBorder="1" applyAlignment="1" applyProtection="1">
      <alignment horizontal="justify" vertical="center"/>
    </xf>
    <xf numFmtId="0" fontId="1" fillId="0" borderId="2" xfId="0" applyFont="1" applyFill="1" applyBorder="1" applyAlignment="1" applyProtection="1">
      <alignment vertical="top" wrapText="1"/>
    </xf>
    <xf numFmtId="0" fontId="5" fillId="0" borderId="2" xfId="0" applyFont="1" applyFill="1" applyBorder="1" applyAlignment="1" applyProtection="1">
      <alignment horizontal="left" vertical="top" wrapText="1"/>
    </xf>
    <xf numFmtId="0" fontId="1" fillId="2" borderId="2" xfId="0" applyFont="1" applyFill="1" applyBorder="1" applyAlignment="1" applyProtection="1">
      <alignment vertical="top" wrapText="1"/>
    </xf>
    <xf numFmtId="0" fontId="3" fillId="2" borderId="2" xfId="0" applyFont="1" applyFill="1" applyBorder="1" applyAlignment="1" applyProtection="1">
      <alignment vertical="top" wrapText="1"/>
    </xf>
    <xf numFmtId="0" fontId="6" fillId="2" borderId="2"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1" fillId="3" borderId="2" xfId="0" applyFont="1" applyFill="1" applyBorder="1" applyAlignment="1" applyProtection="1">
      <alignment horizontal="left" vertical="center" wrapText="1"/>
    </xf>
    <xf numFmtId="0" fontId="4" fillId="0" borderId="0" xfId="0" applyFont="1" applyFill="1" applyAlignment="1" applyProtection="1">
      <alignment horizontal="justify" vertical="center"/>
    </xf>
    <xf numFmtId="0" fontId="4" fillId="0" borderId="2" xfId="0" applyFont="1" applyFill="1" applyBorder="1" applyAlignment="1" applyProtection="1">
      <alignment horizontal="center" vertical="center"/>
    </xf>
    <xf numFmtId="0" fontId="3" fillId="0" borderId="2" xfId="0" applyFont="1" applyFill="1" applyBorder="1" applyAlignment="1" applyProtection="1">
      <alignment vertical="top" wrapText="1"/>
    </xf>
    <xf numFmtId="0" fontId="6" fillId="0" borderId="2" xfId="0" applyFont="1" applyFill="1" applyBorder="1" applyAlignment="1" applyProtection="1">
      <alignment horizontal="left" vertical="top" wrapText="1"/>
    </xf>
    <xf numFmtId="0" fontId="4" fillId="0" borderId="0" xfId="0" applyFont="1" applyFill="1" applyAlignment="1" applyProtection="1">
      <alignment horizontal="center" vertical="center"/>
    </xf>
    <xf numFmtId="0" fontId="1" fillId="0" borderId="2" xfId="0" applyFont="1" applyFill="1" applyBorder="1" applyAlignment="1" applyProtection="1">
      <alignment horizontal="center" vertical="top" wrapText="1"/>
    </xf>
    <xf numFmtId="0" fontId="1" fillId="4" borderId="2" xfId="0" applyFont="1" applyFill="1" applyBorder="1" applyAlignment="1" applyProtection="1">
      <alignment horizontal="left" vertical="top" wrapText="1"/>
    </xf>
    <xf numFmtId="0" fontId="3" fillId="4" borderId="2" xfId="0" applyFont="1" applyFill="1" applyBorder="1" applyAlignment="1" applyProtection="1">
      <alignment vertical="top" wrapText="1"/>
    </xf>
    <xf numFmtId="0" fontId="0" fillId="5" borderId="0" xfId="0" applyFill="1" applyAlignment="1" applyProtection="1">
      <alignment horizontal="center" vertical="center"/>
    </xf>
    <xf numFmtId="0" fontId="7" fillId="6" borderId="2"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left" vertical="top" wrapText="1" shrinkToFit="1"/>
    </xf>
    <xf numFmtId="0" fontId="9" fillId="0" borderId="2" xfId="0" applyFont="1" applyBorder="1" applyAlignment="1" applyProtection="1">
      <alignment horizontal="center" vertical="center"/>
    </xf>
    <xf numFmtId="0" fontId="0" fillId="5" borderId="0" xfId="0" applyFill="1" applyProtection="1">
      <alignment vertical="center"/>
    </xf>
    <xf numFmtId="0" fontId="10" fillId="7" borderId="3" xfId="0" applyFont="1" applyFill="1" applyBorder="1" applyAlignment="1" applyProtection="1">
      <alignment horizontal="left" vertical="top" wrapText="1"/>
    </xf>
    <xf numFmtId="0" fontId="10" fillId="7" borderId="4" xfId="0" applyFont="1" applyFill="1" applyBorder="1" applyAlignment="1" applyProtection="1">
      <alignment horizontal="left" vertical="top" wrapText="1"/>
    </xf>
    <xf numFmtId="0" fontId="10" fillId="7" borderId="5" xfId="0" applyFont="1" applyFill="1" applyBorder="1" applyAlignment="1" applyProtection="1">
      <alignment horizontal="left" vertical="top" wrapText="1"/>
    </xf>
    <xf numFmtId="0" fontId="10" fillId="7" borderId="6" xfId="0" applyFont="1" applyFill="1" applyBorder="1" applyAlignment="1" applyProtection="1">
      <alignment horizontal="left" vertical="top" wrapText="1"/>
    </xf>
    <xf numFmtId="0" fontId="10" fillId="7" borderId="7" xfId="0" applyFont="1" applyFill="1" applyBorder="1" applyAlignment="1" applyProtection="1">
      <alignment horizontal="left" vertical="top" wrapText="1"/>
    </xf>
    <xf numFmtId="0" fontId="10" fillId="7" borderId="8" xfId="0" applyFont="1" applyFill="1" applyBorder="1" applyAlignment="1" applyProtection="1">
      <alignment horizontal="left" vertical="top" wrapText="1"/>
    </xf>
    <xf numFmtId="0" fontId="0" fillId="0" borderId="0" xfId="0" applyAlignment="1" applyProtection="1">
      <alignment horizontal="center" vertical="center"/>
    </xf>
    <xf numFmtId="0" fontId="9" fillId="0" borderId="2" xfId="0" applyFont="1" applyBorder="1" applyAlignment="1" applyProtection="1">
      <alignment horizontal="left" vertical="center" wrapText="1" shrinkToFit="1"/>
    </xf>
    <xf numFmtId="0" fontId="10" fillId="7" borderId="9" xfId="0" applyFont="1" applyFill="1" applyBorder="1" applyAlignment="1" applyProtection="1">
      <alignment horizontal="left" vertical="top" wrapText="1"/>
    </xf>
    <xf numFmtId="0" fontId="10" fillId="7" borderId="10" xfId="0" applyFont="1" applyFill="1" applyBorder="1" applyAlignment="1" applyProtection="1">
      <alignment horizontal="left" vertical="top" wrapText="1"/>
    </xf>
    <xf numFmtId="0" fontId="10" fillId="7" borderId="11" xfId="0" applyFont="1" applyFill="1" applyBorder="1" applyAlignment="1" applyProtection="1">
      <alignment horizontal="left" vertical="top"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protection locked="0"/>
    </xf>
    <xf numFmtId="0" fontId="13" fillId="0" borderId="2" xfId="0" applyFont="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2" xfId="0" applyFont="1" applyBorder="1" applyAlignment="1" applyProtection="1">
      <alignment horizontal="center" vertical="center" wrapText="1"/>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9" fillId="0" borderId="12" xfId="0" applyFont="1" applyBorder="1" applyAlignment="1" applyProtection="1">
      <alignment horizontal="left" vertical="top" wrapText="1" shrinkToFit="1"/>
    </xf>
    <xf numFmtId="0" fontId="9" fillId="0" borderId="13" xfId="0" applyFont="1" applyFill="1" applyBorder="1" applyAlignment="1" applyProtection="1">
      <alignment horizontal="left" vertical="top" wrapText="1" shrinkToFit="1"/>
    </xf>
    <xf numFmtId="0" fontId="9" fillId="0" borderId="13"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4" fillId="7" borderId="14" xfId="0" applyFont="1" applyFill="1" applyBorder="1" applyAlignment="1" applyProtection="1">
      <alignment horizontal="left" vertical="top" wrapText="1"/>
    </xf>
    <xf numFmtId="0" fontId="8" fillId="6" borderId="15" xfId="0" applyFont="1" applyFill="1" applyBorder="1" applyAlignment="1" applyProtection="1">
      <alignment horizontal="center" vertical="center"/>
    </xf>
    <xf numFmtId="0" fontId="14" fillId="7" borderId="16" xfId="0" applyFont="1" applyFill="1" applyBorder="1" applyAlignment="1" applyProtection="1">
      <alignment horizontal="left" vertical="top" wrapText="1"/>
    </xf>
    <xf numFmtId="0" fontId="9" fillId="0" borderId="15" xfId="0" applyFont="1" applyBorder="1" applyAlignment="1" applyProtection="1">
      <alignment horizontal="left" vertical="top" wrapText="1" shrinkToFit="1"/>
    </xf>
    <xf numFmtId="0" fontId="14"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025890" y="21590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215880" y="21590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6315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44" customWidth="1"/>
    <col min="2" max="2" width="11.125" style="44" customWidth="1"/>
    <col min="3" max="3" width="14.875" style="44" customWidth="1"/>
    <col min="4" max="4" width="24.125" style="44" customWidth="1"/>
    <col min="5" max="5" width="21.75" style="44" customWidth="1"/>
    <col min="6" max="6" width="15.4416666666667" style="44" customWidth="1"/>
    <col min="7" max="7" width="14.4416666666667" style="44" customWidth="1"/>
    <col min="8" max="8" width="14.85" style="44" customWidth="1"/>
    <col min="9" max="9" width="13.375" style="44" customWidth="1"/>
    <col min="10" max="10" width="4.25" style="44" customWidth="1"/>
    <col min="11" max="11" width="37.6416666666667" style="44" customWidth="1"/>
    <col min="12" max="16376" width="9" style="44"/>
  </cols>
  <sheetData>
    <row r="1" ht="57" customHeight="1" spans="1:16324">
      <c r="A1" s="62" t="s">
        <v>0</v>
      </c>
      <c r="B1" s="62" t="s">
        <v>1</v>
      </c>
      <c r="C1" s="62" t="s">
        <v>2</v>
      </c>
      <c r="D1" s="62" t="s">
        <v>3</v>
      </c>
      <c r="E1" s="63" t="s">
        <v>4</v>
      </c>
      <c r="F1" s="64" t="s">
        <v>5</v>
      </c>
      <c r="G1" s="64" t="s">
        <v>6</v>
      </c>
      <c r="H1" s="64" t="s">
        <v>7</v>
      </c>
      <c r="I1" s="64" t="s">
        <v>8</v>
      </c>
      <c r="K1" s="74"/>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row>
    <row r="2" ht="108" customHeight="1" spans="1:16333">
      <c r="A2" s="65"/>
      <c r="B2" s="47" t="str">
        <f>IF($A$2="","",VLOOKUP($A$2,数据源!$A:$K,2,0))</f>
        <v/>
      </c>
      <c r="C2" s="47" t="str">
        <f>IF($A$2="","",VLOOKUP($A$2,数据源!$A:$K,4,0))</f>
        <v/>
      </c>
      <c r="D2" s="66" t="str">
        <f>IF($A$2="","",VLOOKUP($A$2,数据源!$A:$K,3,0))</f>
        <v/>
      </c>
      <c r="E2" s="66" t="str">
        <f>IF($A$2="","",VLOOKUP($A$2,数据源!$A:$K,5,0))</f>
        <v/>
      </c>
      <c r="F2" s="67" t="str">
        <f>IF($A$2="","",IF(VLOOKUP($A$2,数据源!A:M,13,0)="","",VLOOKUP($A$2,数据源!A:M,13,0)))</f>
        <v/>
      </c>
      <c r="G2" s="66" t="str">
        <f>IF($A$2="","",IF(VLOOKUP($A$2,数据源!A:N,14,0)="","",VLOOKUP($A$2,数据源!A:N,14,0)))</f>
        <v/>
      </c>
      <c r="H2" s="68" t="str">
        <f>IF($A$2="","",IF(VLOOKUP($A$2,数据源!A:O,15,0)="","",VLOOKUP($A$2,数据源!A:O,15,0)))</f>
        <v/>
      </c>
      <c r="I2" s="68" t="str">
        <f>IF($A$2="","",IF(VLOOKUP($A$2,数据源!A:P,16,0)="","",VLOOKUP($A$2,数据源!A:P,16,0)))</f>
        <v/>
      </c>
      <c r="K2" s="75" t="s">
        <v>9</v>
      </c>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row>
    <row r="3" ht="33" customHeight="1" spans="1:16334">
      <c r="A3" s="69" t="s">
        <v>10</v>
      </c>
      <c r="B3" s="70"/>
      <c r="C3" s="70"/>
      <c r="D3" s="70"/>
      <c r="E3" s="70"/>
      <c r="F3" s="70"/>
      <c r="G3" s="70"/>
      <c r="H3" s="70"/>
      <c r="I3" s="76"/>
      <c r="K3" s="7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row>
    <row r="4" ht="347" customHeight="1" spans="1:16331">
      <c r="A4" s="71" t="str">
        <f>IF(A2="","",VLOOKUP(A2,数据源!A:Q,17,0))</f>
        <v/>
      </c>
      <c r="B4" s="72"/>
      <c r="C4" s="73"/>
      <c r="D4" s="73"/>
      <c r="E4" s="73"/>
      <c r="F4" s="73"/>
      <c r="G4" s="73"/>
      <c r="H4" s="73"/>
      <c r="I4" s="78"/>
      <c r="K4" s="79"/>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row>
    <row r="5" customHeight="1" spans="2:9">
      <c r="B5" s="50"/>
      <c r="C5" s="50"/>
      <c r="D5" s="50"/>
      <c r="I5" s="50"/>
    </row>
    <row r="6" customHeight="1" spans="2:9">
      <c r="B6" s="50"/>
      <c r="C6" s="50"/>
      <c r="D6" s="50"/>
      <c r="I6" s="50"/>
    </row>
    <row r="7" customHeight="1" spans="2:9">
      <c r="B7" s="50"/>
      <c r="C7" s="50"/>
      <c r="D7" s="50"/>
      <c r="I7" s="50"/>
    </row>
    <row r="8" customHeight="1" spans="2:9">
      <c r="B8" s="50"/>
      <c r="C8" s="50"/>
      <c r="D8" s="50"/>
      <c r="I8" s="50"/>
    </row>
    <row r="9" customHeight="1" spans="2:9">
      <c r="B9" s="50"/>
      <c r="C9" s="50"/>
      <c r="D9" s="50"/>
      <c r="I9" s="50"/>
    </row>
    <row r="10" customHeight="1" spans="2:9">
      <c r="B10" s="50"/>
      <c r="C10" s="50"/>
      <c r="D10" s="50"/>
      <c r="I10" s="50"/>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44" customWidth="1"/>
    <col min="10" max="10" width="5.55833333333333" style="44" customWidth="1"/>
    <col min="11" max="11" width="36.625" style="44" customWidth="1"/>
    <col min="12" max="16384" width="9" style="44"/>
  </cols>
  <sheetData>
    <row r="1" ht="33" customHeight="1" spans="1:16334">
      <c r="A1" s="45" t="s">
        <v>11</v>
      </c>
      <c r="B1" s="46" t="s">
        <v>12</v>
      </c>
      <c r="C1" s="46"/>
      <c r="D1" s="46"/>
      <c r="E1" s="46"/>
      <c r="F1" s="46"/>
      <c r="G1" s="46"/>
      <c r="H1" s="46"/>
      <c r="I1" s="46"/>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row>
    <row r="2" ht="59" customHeight="1" spans="1:16331">
      <c r="A2" s="49" t="s">
        <v>13</v>
      </c>
      <c r="B2" s="58" t="str">
        <f>IF('往访国签证要求（第1页）'!A2="","",VLOOKUP('往访国签证要求（第1页）'!A2,数据源!$A:$K,6,0))</f>
        <v/>
      </c>
      <c r="C2" s="58"/>
      <c r="D2" s="58"/>
      <c r="E2" s="58"/>
      <c r="F2" s="58"/>
      <c r="G2" s="58"/>
      <c r="H2" s="58"/>
      <c r="I2" s="58"/>
      <c r="K2" s="59"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row>
    <row r="3" ht="134" customHeight="1" spans="1:11">
      <c r="A3" s="49" t="s">
        <v>14</v>
      </c>
      <c r="B3" s="48" t="str">
        <f>IF('往访国签证要求（第1页）'!A2="","",VLOOKUP('往访国签证要求（第1页）'!A2,数据源!$A:$K,7,0))</f>
        <v/>
      </c>
      <c r="C3" s="48"/>
      <c r="D3" s="48"/>
      <c r="E3" s="48"/>
      <c r="F3" s="48"/>
      <c r="G3" s="48"/>
      <c r="H3" s="48"/>
      <c r="I3" s="48"/>
      <c r="J3" s="50"/>
      <c r="K3" s="60"/>
    </row>
    <row r="4" ht="41" customHeight="1" spans="1:11">
      <c r="A4" s="49" t="s">
        <v>15</v>
      </c>
      <c r="B4" s="48" t="str">
        <f>IF('往访国签证要求（第1页）'!A2="","",VLOOKUP('往访国签证要求（第1页）'!A2,数据源!$A:$K,8,0))</f>
        <v/>
      </c>
      <c r="C4" s="48"/>
      <c r="D4" s="48"/>
      <c r="E4" s="48"/>
      <c r="F4" s="48"/>
      <c r="G4" s="48"/>
      <c r="H4" s="48"/>
      <c r="I4" s="48"/>
      <c r="J4" s="50"/>
      <c r="K4" s="60"/>
    </row>
    <row r="5" ht="220" customHeight="1" spans="1:11">
      <c r="A5" s="49" t="s">
        <v>16</v>
      </c>
      <c r="B5" s="48" t="str">
        <f>IF('往访国签证要求（第1页）'!A2="","",VLOOKUP('往访国签证要求（第1页）'!A2,数据源!$A:$K,9,0))</f>
        <v/>
      </c>
      <c r="C5" s="48"/>
      <c r="D5" s="48"/>
      <c r="E5" s="48"/>
      <c r="F5" s="48"/>
      <c r="G5" s="48"/>
      <c r="H5" s="48"/>
      <c r="I5" s="48"/>
      <c r="J5" s="50"/>
      <c r="K5" s="61"/>
    </row>
    <row r="6" customHeight="1" spans="2:9">
      <c r="B6" s="50"/>
      <c r="C6" s="50"/>
      <c r="D6" s="50"/>
      <c r="I6" s="50"/>
    </row>
    <row r="7" customHeight="1" spans="2:9">
      <c r="B7" s="50"/>
      <c r="C7" s="50"/>
      <c r="D7" s="50"/>
      <c r="I7" s="50"/>
    </row>
    <row r="8" customHeight="1" spans="2:9">
      <c r="B8" s="50"/>
      <c r="C8" s="50"/>
      <c r="D8" s="50"/>
      <c r="I8" s="50"/>
    </row>
    <row r="9" customHeight="1" spans="2:9">
      <c r="B9" s="50"/>
      <c r="C9" s="50"/>
      <c r="D9" s="50"/>
      <c r="I9" s="50"/>
    </row>
    <row r="10" customHeight="1" spans="2:9">
      <c r="B10" s="50"/>
      <c r="C10" s="50"/>
      <c r="D10" s="50"/>
      <c r="I10" s="50"/>
    </row>
    <row r="11" customHeight="1" spans="2:9">
      <c r="B11" s="50"/>
      <c r="C11" s="50"/>
      <c r="D11" s="50"/>
      <c r="I11" s="50"/>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A1" sqref="A1"/>
    </sheetView>
  </sheetViews>
  <sheetFormatPr defaultColWidth="9" defaultRowHeight="25" customHeight="1"/>
  <cols>
    <col min="1" max="9" width="15.625" style="44" customWidth="1"/>
    <col min="10" max="10" width="5.55833333333333" style="44" customWidth="1"/>
    <col min="11" max="11" width="12.3833333333333" style="44" customWidth="1"/>
    <col min="12" max="12" width="12.0333333333333" style="44" customWidth="1"/>
    <col min="13" max="15" width="5.55833333333333" style="44" customWidth="1"/>
    <col min="16" max="16384" width="9" style="44"/>
  </cols>
  <sheetData>
    <row r="1" ht="33" customHeight="1" spans="1:16334">
      <c r="A1" s="45"/>
      <c r="B1" s="46" t="s">
        <v>12</v>
      </c>
      <c r="C1" s="46"/>
      <c r="D1" s="46"/>
      <c r="E1" s="46"/>
      <c r="F1" s="46"/>
      <c r="G1" s="46"/>
      <c r="H1" s="46"/>
      <c r="I1" s="46"/>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row>
    <row r="2" ht="210" customHeight="1" spans="1:21">
      <c r="A2" s="47" t="s">
        <v>17</v>
      </c>
      <c r="B2" s="48" t="str">
        <f>IF('往访国签证要求（第1页）'!A2="","",VLOOKUP('往访国签证要求（第1页）'!A2,数据源!$A:$K,10,0))</f>
        <v/>
      </c>
      <c r="C2" s="48"/>
      <c r="D2" s="48"/>
      <c r="E2" s="48"/>
      <c r="F2" s="48"/>
      <c r="G2" s="48"/>
      <c r="H2" s="48"/>
      <c r="I2" s="48"/>
      <c r="J2" s="50"/>
      <c r="K2" s="51"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52"/>
      <c r="M2" s="52"/>
      <c r="N2" s="53"/>
      <c r="O2" s="50"/>
      <c r="P2" s="50"/>
      <c r="Q2" s="50"/>
      <c r="R2" s="50"/>
      <c r="S2" s="50"/>
      <c r="T2" s="50"/>
      <c r="U2" s="50"/>
    </row>
    <row r="3" ht="269" customHeight="1" spans="1:21">
      <c r="A3" s="49" t="s">
        <v>18</v>
      </c>
      <c r="B3" s="48" t="str">
        <f>IF('往访国签证要求（第1页）'!A2="","",VLOOKUP('往访国签证要求（第1页）'!A2,数据源!$A:$K,11,0))</f>
        <v/>
      </c>
      <c r="C3" s="48"/>
      <c r="D3" s="48"/>
      <c r="E3" s="48"/>
      <c r="F3" s="48"/>
      <c r="G3" s="48"/>
      <c r="H3" s="48"/>
      <c r="I3" s="48"/>
      <c r="J3" s="50"/>
      <c r="K3" s="54"/>
      <c r="L3" s="55"/>
      <c r="M3" s="55"/>
      <c r="N3" s="56"/>
      <c r="O3" s="50"/>
      <c r="P3" s="50"/>
      <c r="Q3" s="50"/>
      <c r="R3" s="50"/>
      <c r="S3" s="50"/>
      <c r="T3" s="50"/>
      <c r="U3" s="50"/>
    </row>
    <row r="4" ht="114" customHeight="1" spans="1:16384">
      <c r="A4" s="49" t="s">
        <v>19</v>
      </c>
      <c r="B4" s="48" t="str">
        <f>IF('往访国签证要求（第1页）'!A2="","",VLOOKUP('往访国签证要求（第1页）'!A2,数据源!$A:$L,12,0))</f>
        <v/>
      </c>
      <c r="C4" s="48"/>
      <c r="D4" s="48"/>
      <c r="E4" s="48"/>
      <c r="F4" s="48"/>
      <c r="G4" s="48"/>
      <c r="H4" s="48"/>
      <c r="I4" s="4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c r="XFB4" s="57"/>
      <c r="XFC4" s="57"/>
      <c r="XFD4" s="57"/>
    </row>
    <row r="5" customHeight="1" spans="2:9">
      <c r="B5" s="50"/>
      <c r="C5" s="50"/>
      <c r="D5" s="50"/>
      <c r="I5" s="50"/>
    </row>
    <row r="6" customHeight="1" spans="2:9">
      <c r="B6" s="50"/>
      <c r="C6" s="50"/>
      <c r="D6" s="50"/>
      <c r="I6" s="50"/>
    </row>
    <row r="7" customHeight="1" spans="2:9">
      <c r="B7" s="50"/>
      <c r="C7" s="50"/>
      <c r="D7" s="50"/>
      <c r="I7" s="50"/>
    </row>
    <row r="8" customHeight="1" spans="2:9">
      <c r="B8" s="50"/>
      <c r="C8" s="50"/>
      <c r="D8" s="50"/>
      <c r="I8" s="50"/>
    </row>
    <row r="9" customHeight="1" spans="2:9">
      <c r="B9" s="50"/>
      <c r="C9" s="50"/>
      <c r="D9" s="50"/>
      <c r="I9" s="50"/>
    </row>
    <row r="10" customHeight="1" spans="2:9">
      <c r="B10" s="50"/>
      <c r="C10" s="50"/>
      <c r="D10" s="50"/>
      <c r="I10" s="50"/>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84"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
  <sheetViews>
    <sheetView workbookViewId="0">
      <pane xSplit="5" ySplit="1" topLeftCell="H123" activePane="bottomRight" state="frozen"/>
      <selection/>
      <selection pane="topRight"/>
      <selection pane="bottomLeft"/>
      <selection pane="bottomRight" activeCell="D127" sqref="D127"/>
    </sheetView>
  </sheetViews>
  <sheetFormatPr defaultColWidth="9" defaultRowHeight="13.5"/>
  <cols>
    <col min="1" max="1" width="13.75" style="7" customWidth="1"/>
    <col min="2" max="2" width="11.5" style="3" customWidth="1"/>
    <col min="3" max="3" width="23.375" style="8" customWidth="1"/>
    <col min="4" max="4" width="14.75" style="9" customWidth="1"/>
    <col min="5" max="5" width="11.875" style="9" customWidth="1"/>
    <col min="6" max="6" width="16.6083333333333" style="3" customWidth="1"/>
    <col min="7" max="9" width="21.7583333333333" style="3" customWidth="1"/>
    <col min="10" max="10" width="21.7583333333333" style="8" customWidth="1"/>
    <col min="11" max="17" width="21.7583333333333" style="3" customWidth="1"/>
    <col min="18" max="16384" width="9" style="3"/>
  </cols>
  <sheetData>
    <row r="1" s="2" customFormat="1" ht="45" customHeight="1" spans="1:17">
      <c r="A1" s="10" t="s">
        <v>20</v>
      </c>
      <c r="B1" s="11" t="s">
        <v>1</v>
      </c>
      <c r="C1" s="11" t="s">
        <v>21</v>
      </c>
      <c r="D1" s="11" t="s">
        <v>2</v>
      </c>
      <c r="E1" s="11" t="s">
        <v>22</v>
      </c>
      <c r="F1" s="11" t="s">
        <v>13</v>
      </c>
      <c r="G1" s="11" t="s">
        <v>14</v>
      </c>
      <c r="H1" s="11" t="s">
        <v>15</v>
      </c>
      <c r="I1" s="11" t="s">
        <v>16</v>
      </c>
      <c r="J1" s="11" t="s">
        <v>17</v>
      </c>
      <c r="K1" s="11" t="s">
        <v>18</v>
      </c>
      <c r="L1" s="11" t="s">
        <v>19</v>
      </c>
      <c r="M1" s="11" t="s">
        <v>23</v>
      </c>
      <c r="N1" s="11" t="s">
        <v>6</v>
      </c>
      <c r="O1" s="11" t="s">
        <v>7</v>
      </c>
      <c r="P1" s="11" t="s">
        <v>24</v>
      </c>
      <c r="Q1" s="11" t="s">
        <v>25</v>
      </c>
    </row>
    <row r="2" s="3" customFormat="1" ht="40" customHeight="1" spans="1:17">
      <c r="A2" s="12" t="s">
        <v>26</v>
      </c>
      <c r="B2" s="12" t="s">
        <v>27</v>
      </c>
      <c r="C2" s="13" t="s">
        <v>28</v>
      </c>
      <c r="D2" s="11" t="s">
        <v>27</v>
      </c>
      <c r="E2" s="11" t="s">
        <v>29</v>
      </c>
      <c r="F2" s="11" t="s">
        <v>30</v>
      </c>
      <c r="G2" s="11" t="s">
        <v>30</v>
      </c>
      <c r="H2" s="11" t="s">
        <v>30</v>
      </c>
      <c r="I2" s="11" t="s">
        <v>31</v>
      </c>
      <c r="J2" s="11" t="s">
        <v>30</v>
      </c>
      <c r="K2" s="11" t="s">
        <v>27</v>
      </c>
      <c r="L2" s="11" t="s">
        <v>27</v>
      </c>
      <c r="M2" s="11" t="s">
        <v>32</v>
      </c>
      <c r="N2" s="11" t="s">
        <v>33</v>
      </c>
      <c r="O2" s="11" t="s">
        <v>27</v>
      </c>
      <c r="P2" s="11" t="s">
        <v>27</v>
      </c>
      <c r="Q2" s="13" t="s">
        <v>34</v>
      </c>
    </row>
    <row r="3" s="3" customFormat="1" ht="40" customHeight="1" spans="1:17">
      <c r="A3" s="12" t="s">
        <v>35</v>
      </c>
      <c r="B3" s="12" t="s">
        <v>36</v>
      </c>
      <c r="C3" s="13" t="s">
        <v>37</v>
      </c>
      <c r="D3" s="11" t="s">
        <v>38</v>
      </c>
      <c r="E3" s="11" t="s">
        <v>39</v>
      </c>
      <c r="F3" s="14" t="s">
        <v>40</v>
      </c>
      <c r="G3" s="14" t="s">
        <v>41</v>
      </c>
      <c r="H3" s="14" t="s">
        <v>42</v>
      </c>
      <c r="I3" s="14" t="s">
        <v>43</v>
      </c>
      <c r="J3" s="14" t="s">
        <v>44</v>
      </c>
      <c r="K3" s="14" t="s">
        <v>45</v>
      </c>
      <c r="L3" s="29" t="s">
        <v>46</v>
      </c>
      <c r="M3" s="11" t="s">
        <v>32</v>
      </c>
      <c r="N3" s="29" t="s">
        <v>47</v>
      </c>
      <c r="O3" s="14" t="s">
        <v>48</v>
      </c>
      <c r="P3" s="11" t="s">
        <v>27</v>
      </c>
      <c r="Q3" s="13" t="s">
        <v>49</v>
      </c>
    </row>
    <row r="4" s="3" customFormat="1" ht="40" customHeight="1" spans="1:17">
      <c r="A4" s="12" t="s">
        <v>50</v>
      </c>
      <c r="B4" s="12" t="s">
        <v>36</v>
      </c>
      <c r="C4" s="13" t="s">
        <v>51</v>
      </c>
      <c r="D4" s="11" t="s">
        <v>38</v>
      </c>
      <c r="E4" s="11" t="s">
        <v>39</v>
      </c>
      <c r="F4" s="14" t="s">
        <v>52</v>
      </c>
      <c r="G4" s="14" t="s">
        <v>53</v>
      </c>
      <c r="H4" s="14" t="s">
        <v>42</v>
      </c>
      <c r="I4" s="14" t="s">
        <v>16</v>
      </c>
      <c r="J4" s="14" t="s">
        <v>54</v>
      </c>
      <c r="K4" s="14" t="s">
        <v>55</v>
      </c>
      <c r="L4" s="29" t="s">
        <v>46</v>
      </c>
      <c r="M4" s="11" t="s">
        <v>32</v>
      </c>
      <c r="N4" s="11" t="s">
        <v>27</v>
      </c>
      <c r="O4" s="11" t="s">
        <v>27</v>
      </c>
      <c r="P4" s="11" t="s">
        <v>27</v>
      </c>
      <c r="Q4" s="13" t="s">
        <v>49</v>
      </c>
    </row>
    <row r="5" s="4" customFormat="1" ht="40" customHeight="1" spans="1:17">
      <c r="A5" s="15" t="s">
        <v>56</v>
      </c>
      <c r="B5" s="15" t="s">
        <v>57</v>
      </c>
      <c r="C5" s="16" t="s">
        <v>58</v>
      </c>
      <c r="D5" s="17" t="s">
        <v>59</v>
      </c>
      <c r="E5" s="17" t="s">
        <v>60</v>
      </c>
      <c r="F5" s="18" t="s">
        <v>61</v>
      </c>
      <c r="G5" s="18" t="s">
        <v>62</v>
      </c>
      <c r="H5" s="11" t="s">
        <v>30</v>
      </c>
      <c r="I5" s="18" t="s">
        <v>63</v>
      </c>
      <c r="J5" s="18" t="s">
        <v>64</v>
      </c>
      <c r="K5" s="18" t="s">
        <v>65</v>
      </c>
      <c r="L5" s="29" t="s">
        <v>66</v>
      </c>
      <c r="M5" s="29" t="s">
        <v>67</v>
      </c>
      <c r="N5" s="29" t="s">
        <v>68</v>
      </c>
      <c r="O5" s="30" t="s">
        <v>69</v>
      </c>
      <c r="P5" s="11" t="s">
        <v>27</v>
      </c>
      <c r="Q5" s="13" t="s">
        <v>70</v>
      </c>
    </row>
    <row r="6" s="3" customFormat="1" ht="40" customHeight="1" spans="1:17">
      <c r="A6" s="12" t="s">
        <v>71</v>
      </c>
      <c r="B6" s="12" t="s">
        <v>27</v>
      </c>
      <c r="C6" s="13" t="s">
        <v>72</v>
      </c>
      <c r="D6" s="11" t="s">
        <v>27</v>
      </c>
      <c r="E6" s="11" t="s">
        <v>29</v>
      </c>
      <c r="F6" s="11" t="s">
        <v>30</v>
      </c>
      <c r="G6" s="11" t="s">
        <v>30</v>
      </c>
      <c r="H6" s="11" t="s">
        <v>30</v>
      </c>
      <c r="I6" s="11" t="s">
        <v>31</v>
      </c>
      <c r="J6" s="11" t="s">
        <v>30</v>
      </c>
      <c r="K6" s="11" t="s">
        <v>27</v>
      </c>
      <c r="L6" s="11" t="s">
        <v>27</v>
      </c>
      <c r="M6" s="11" t="s">
        <v>32</v>
      </c>
      <c r="N6" s="11" t="s">
        <v>33</v>
      </c>
      <c r="O6" s="11" t="s">
        <v>27</v>
      </c>
      <c r="P6" s="11" t="s">
        <v>27</v>
      </c>
      <c r="Q6" s="13" t="s">
        <v>34</v>
      </c>
    </row>
    <row r="7" s="3" customFormat="1" ht="40" customHeight="1" spans="1:17">
      <c r="A7" s="12" t="s">
        <v>73</v>
      </c>
      <c r="B7" s="12" t="s">
        <v>27</v>
      </c>
      <c r="C7" s="13" t="s">
        <v>58</v>
      </c>
      <c r="D7" s="11" t="s">
        <v>74</v>
      </c>
      <c r="E7" s="19" t="s">
        <v>75</v>
      </c>
      <c r="F7" s="11" t="s">
        <v>30</v>
      </c>
      <c r="G7" s="11" t="s">
        <v>27</v>
      </c>
      <c r="H7" s="11" t="s">
        <v>30</v>
      </c>
      <c r="I7" s="11" t="s">
        <v>31</v>
      </c>
      <c r="J7" s="11" t="s">
        <v>30</v>
      </c>
      <c r="K7" s="14" t="s">
        <v>76</v>
      </c>
      <c r="L7" s="29" t="s">
        <v>77</v>
      </c>
      <c r="M7" s="11" t="s">
        <v>32</v>
      </c>
      <c r="N7" s="11" t="s">
        <v>33</v>
      </c>
      <c r="O7" s="11" t="s">
        <v>27</v>
      </c>
      <c r="P7" s="11" t="s">
        <v>27</v>
      </c>
      <c r="Q7" s="13" t="s">
        <v>78</v>
      </c>
    </row>
    <row r="8" s="3" customFormat="1" ht="40" customHeight="1" spans="1:17">
      <c r="A8" s="12" t="s">
        <v>79</v>
      </c>
      <c r="B8" s="12" t="s">
        <v>27</v>
      </c>
      <c r="C8" s="13" t="s">
        <v>72</v>
      </c>
      <c r="D8" s="11" t="s">
        <v>27</v>
      </c>
      <c r="E8" s="11" t="s">
        <v>29</v>
      </c>
      <c r="F8" s="11" t="s">
        <v>30</v>
      </c>
      <c r="G8" s="11" t="s">
        <v>30</v>
      </c>
      <c r="H8" s="11" t="s">
        <v>30</v>
      </c>
      <c r="I8" s="11" t="s">
        <v>31</v>
      </c>
      <c r="J8" s="11" t="s">
        <v>30</v>
      </c>
      <c r="K8" s="11" t="s">
        <v>27</v>
      </c>
      <c r="L8" s="11" t="s">
        <v>27</v>
      </c>
      <c r="M8" s="11" t="s">
        <v>32</v>
      </c>
      <c r="N8" s="11" t="s">
        <v>33</v>
      </c>
      <c r="O8" s="11" t="s">
        <v>27</v>
      </c>
      <c r="P8" s="11" t="s">
        <v>27</v>
      </c>
      <c r="Q8" s="13" t="s">
        <v>34</v>
      </c>
    </row>
    <row r="9" s="3" customFormat="1" ht="40" customHeight="1" spans="1:17">
      <c r="A9" s="12" t="s">
        <v>80</v>
      </c>
      <c r="B9" s="12" t="s">
        <v>36</v>
      </c>
      <c r="C9" s="13" t="s">
        <v>58</v>
      </c>
      <c r="D9" s="11" t="s">
        <v>81</v>
      </c>
      <c r="E9" s="11" t="s">
        <v>39</v>
      </c>
      <c r="F9" s="14" t="s">
        <v>82</v>
      </c>
      <c r="G9" s="14" t="s">
        <v>83</v>
      </c>
      <c r="H9" s="14" t="s">
        <v>42</v>
      </c>
      <c r="I9" s="14" t="s">
        <v>84</v>
      </c>
      <c r="J9" s="14" t="s">
        <v>85</v>
      </c>
      <c r="K9" s="14" t="s">
        <v>86</v>
      </c>
      <c r="L9" s="29" t="s">
        <v>77</v>
      </c>
      <c r="M9" s="11" t="s">
        <v>32</v>
      </c>
      <c r="N9" s="29" t="s">
        <v>87</v>
      </c>
      <c r="O9" s="14" t="s">
        <v>88</v>
      </c>
      <c r="P9" s="11" t="s">
        <v>27</v>
      </c>
      <c r="Q9" s="13" t="s">
        <v>89</v>
      </c>
    </row>
    <row r="10" s="3" customFormat="1" ht="40" customHeight="1" spans="1:17">
      <c r="A10" s="12" t="s">
        <v>90</v>
      </c>
      <c r="B10" s="12" t="s">
        <v>27</v>
      </c>
      <c r="C10" s="13" t="s">
        <v>72</v>
      </c>
      <c r="D10" s="11" t="s">
        <v>27</v>
      </c>
      <c r="E10" s="11" t="s">
        <v>29</v>
      </c>
      <c r="F10" s="11" t="s">
        <v>30</v>
      </c>
      <c r="G10" s="11" t="s">
        <v>30</v>
      </c>
      <c r="H10" s="11" t="s">
        <v>30</v>
      </c>
      <c r="I10" s="11" t="s">
        <v>31</v>
      </c>
      <c r="J10" s="11" t="s">
        <v>30</v>
      </c>
      <c r="K10" s="11" t="s">
        <v>27</v>
      </c>
      <c r="L10" s="11" t="s">
        <v>27</v>
      </c>
      <c r="M10" s="11" t="s">
        <v>32</v>
      </c>
      <c r="N10" s="11" t="s">
        <v>33</v>
      </c>
      <c r="O10" s="11" t="s">
        <v>27</v>
      </c>
      <c r="P10" s="11" t="s">
        <v>27</v>
      </c>
      <c r="Q10" s="13" t="s">
        <v>34</v>
      </c>
    </row>
    <row r="11" s="3" customFormat="1" ht="40" customHeight="1" spans="1:17">
      <c r="A11" s="12" t="s">
        <v>91</v>
      </c>
      <c r="B11" s="12" t="s">
        <v>36</v>
      </c>
      <c r="C11" s="13" t="s">
        <v>92</v>
      </c>
      <c r="D11" s="11" t="s">
        <v>38</v>
      </c>
      <c r="E11" s="11" t="s">
        <v>93</v>
      </c>
      <c r="F11" s="14" t="s">
        <v>94</v>
      </c>
      <c r="G11" s="14" t="s">
        <v>95</v>
      </c>
      <c r="H11" s="14" t="s">
        <v>96</v>
      </c>
      <c r="I11" s="14" t="s">
        <v>97</v>
      </c>
      <c r="J11" s="14" t="s">
        <v>98</v>
      </c>
      <c r="K11" s="14" t="s">
        <v>99</v>
      </c>
      <c r="L11" s="29" t="s">
        <v>100</v>
      </c>
      <c r="M11" s="29" t="s">
        <v>101</v>
      </c>
      <c r="N11" s="29" t="s">
        <v>102</v>
      </c>
      <c r="O11" s="14" t="s">
        <v>103</v>
      </c>
      <c r="P11" s="11" t="s">
        <v>27</v>
      </c>
      <c r="Q11" s="13" t="s">
        <v>104</v>
      </c>
    </row>
    <row r="12" s="3" customFormat="1" ht="40" customHeight="1" spans="1:17">
      <c r="A12" s="12" t="s">
        <v>105</v>
      </c>
      <c r="B12" s="11" t="s">
        <v>36</v>
      </c>
      <c r="C12" s="13" t="s">
        <v>106</v>
      </c>
      <c r="D12" s="11" t="s">
        <v>107</v>
      </c>
      <c r="E12" s="11" t="s">
        <v>108</v>
      </c>
      <c r="F12" s="14" t="s">
        <v>109</v>
      </c>
      <c r="G12" s="14" t="s">
        <v>110</v>
      </c>
      <c r="H12" s="14" t="s">
        <v>96</v>
      </c>
      <c r="I12" s="14" t="s">
        <v>111</v>
      </c>
      <c r="J12" s="14" t="s">
        <v>112</v>
      </c>
      <c r="K12" s="11" t="s">
        <v>27</v>
      </c>
      <c r="L12" s="29" t="s">
        <v>113</v>
      </c>
      <c r="M12" s="11" t="s">
        <v>114</v>
      </c>
      <c r="N12" s="11" t="s">
        <v>27</v>
      </c>
      <c r="O12" s="11" t="s">
        <v>27</v>
      </c>
      <c r="P12" s="11" t="s">
        <v>27</v>
      </c>
      <c r="Q12" s="13" t="s">
        <v>115</v>
      </c>
    </row>
    <row r="13" s="3" customFormat="1" ht="40" customHeight="1" spans="1:17">
      <c r="A13" s="12" t="s">
        <v>116</v>
      </c>
      <c r="B13" s="12" t="s">
        <v>36</v>
      </c>
      <c r="C13" s="13" t="s">
        <v>58</v>
      </c>
      <c r="D13" s="11" t="s">
        <v>38</v>
      </c>
      <c r="E13" s="11" t="s">
        <v>117</v>
      </c>
      <c r="F13" s="14" t="s">
        <v>118</v>
      </c>
      <c r="G13" s="14" t="s">
        <v>119</v>
      </c>
      <c r="H13" s="14" t="s">
        <v>42</v>
      </c>
      <c r="I13" s="14" t="s">
        <v>120</v>
      </c>
      <c r="J13" s="14" t="s">
        <v>121</v>
      </c>
      <c r="K13" s="14" t="s">
        <v>122</v>
      </c>
      <c r="L13" s="11" t="s">
        <v>27</v>
      </c>
      <c r="M13" s="11" t="s">
        <v>32</v>
      </c>
      <c r="N13" s="11" t="s">
        <v>27</v>
      </c>
      <c r="O13" s="11" t="s">
        <v>27</v>
      </c>
      <c r="P13" s="11" t="s">
        <v>27</v>
      </c>
      <c r="Q13" s="13" t="s">
        <v>49</v>
      </c>
    </row>
    <row r="14" s="3" customFormat="1" ht="40" customHeight="1" spans="1:17">
      <c r="A14" s="12" t="s">
        <v>123</v>
      </c>
      <c r="B14" s="12" t="s">
        <v>27</v>
      </c>
      <c r="C14" s="13" t="s">
        <v>72</v>
      </c>
      <c r="D14" s="11" t="s">
        <v>27</v>
      </c>
      <c r="E14" s="11" t="s">
        <v>29</v>
      </c>
      <c r="F14" s="11" t="s">
        <v>30</v>
      </c>
      <c r="G14" s="11" t="s">
        <v>30</v>
      </c>
      <c r="H14" s="11" t="s">
        <v>30</v>
      </c>
      <c r="I14" s="11" t="s">
        <v>31</v>
      </c>
      <c r="J14" s="11" t="s">
        <v>30</v>
      </c>
      <c r="K14" s="11" t="s">
        <v>27</v>
      </c>
      <c r="L14" s="11" t="s">
        <v>27</v>
      </c>
      <c r="M14" s="11" t="s">
        <v>32</v>
      </c>
      <c r="N14" s="11" t="s">
        <v>33</v>
      </c>
      <c r="O14" s="11" t="s">
        <v>27</v>
      </c>
      <c r="P14" s="11" t="s">
        <v>27</v>
      </c>
      <c r="Q14" s="13" t="s">
        <v>34</v>
      </c>
    </row>
    <row r="15" s="3" customFormat="1" ht="40" customHeight="1" spans="1:17">
      <c r="A15" s="12" t="s">
        <v>124</v>
      </c>
      <c r="B15" s="11" t="s">
        <v>36</v>
      </c>
      <c r="C15" s="13" t="s">
        <v>106</v>
      </c>
      <c r="D15" s="11" t="s">
        <v>107</v>
      </c>
      <c r="E15" s="11" t="s">
        <v>125</v>
      </c>
      <c r="F15" s="14" t="s">
        <v>126</v>
      </c>
      <c r="G15" s="14" t="s">
        <v>127</v>
      </c>
      <c r="H15" s="14" t="s">
        <v>128</v>
      </c>
      <c r="I15" s="14" t="s">
        <v>129</v>
      </c>
      <c r="J15" s="14" t="s">
        <v>130</v>
      </c>
      <c r="K15" s="14" t="s">
        <v>131</v>
      </c>
      <c r="L15" s="29" t="s">
        <v>132</v>
      </c>
      <c r="M15" s="29" t="s">
        <v>133</v>
      </c>
      <c r="N15" s="29" t="s">
        <v>134</v>
      </c>
      <c r="O15" s="14" t="s">
        <v>135</v>
      </c>
      <c r="P15" s="11" t="s">
        <v>27</v>
      </c>
      <c r="Q15" s="13" t="s">
        <v>115</v>
      </c>
    </row>
    <row r="16" s="3" customFormat="1" ht="40" customHeight="1" spans="1:17">
      <c r="A16" s="12" t="s">
        <v>136</v>
      </c>
      <c r="B16" s="12" t="s">
        <v>27</v>
      </c>
      <c r="C16" s="11" t="s">
        <v>137</v>
      </c>
      <c r="D16" s="11" t="s">
        <v>74</v>
      </c>
      <c r="E16" s="11" t="s">
        <v>39</v>
      </c>
      <c r="F16" s="11" t="s">
        <v>30</v>
      </c>
      <c r="G16" s="13" t="s">
        <v>138</v>
      </c>
      <c r="H16" s="11" t="s">
        <v>30</v>
      </c>
      <c r="I16" s="11" t="s">
        <v>31</v>
      </c>
      <c r="J16" s="14" t="s">
        <v>139</v>
      </c>
      <c r="K16" s="14" t="s">
        <v>140</v>
      </c>
      <c r="L16" s="29" t="s">
        <v>141</v>
      </c>
      <c r="M16" s="11" t="s">
        <v>32</v>
      </c>
      <c r="N16" s="11" t="s">
        <v>33</v>
      </c>
      <c r="O16" s="11" t="s">
        <v>27</v>
      </c>
      <c r="P16" s="11" t="s">
        <v>27</v>
      </c>
      <c r="Q16" s="13" t="s">
        <v>142</v>
      </c>
    </row>
    <row r="17" s="3" customFormat="1" ht="40" customHeight="1" spans="1:17">
      <c r="A17" s="12" t="s">
        <v>143</v>
      </c>
      <c r="B17" s="12" t="s">
        <v>27</v>
      </c>
      <c r="C17" s="13" t="s">
        <v>72</v>
      </c>
      <c r="D17" s="11" t="s">
        <v>27</v>
      </c>
      <c r="E17" s="11" t="s">
        <v>29</v>
      </c>
      <c r="F17" s="11" t="s">
        <v>30</v>
      </c>
      <c r="G17" s="11" t="s">
        <v>30</v>
      </c>
      <c r="H17" s="11" t="s">
        <v>30</v>
      </c>
      <c r="I17" s="11" t="s">
        <v>31</v>
      </c>
      <c r="J17" s="11" t="s">
        <v>30</v>
      </c>
      <c r="K17" s="11" t="s">
        <v>27</v>
      </c>
      <c r="L17" s="11" t="s">
        <v>27</v>
      </c>
      <c r="M17" s="11" t="s">
        <v>32</v>
      </c>
      <c r="N17" s="11" t="s">
        <v>33</v>
      </c>
      <c r="O17" s="11" t="s">
        <v>27</v>
      </c>
      <c r="P17" s="11" t="s">
        <v>27</v>
      </c>
      <c r="Q17" s="13" t="s">
        <v>34</v>
      </c>
    </row>
    <row r="18" s="5" customFormat="1" ht="40" customHeight="1" spans="1:17">
      <c r="A18" s="20" t="s">
        <v>144</v>
      </c>
      <c r="B18" s="20" t="s">
        <v>36</v>
      </c>
      <c r="C18" s="19" t="s">
        <v>137</v>
      </c>
      <c r="D18" s="19" t="s">
        <v>145</v>
      </c>
      <c r="E18" s="19" t="s">
        <v>75</v>
      </c>
      <c r="F18" s="19" t="s">
        <v>30</v>
      </c>
      <c r="G18" s="19" t="s">
        <v>146</v>
      </c>
      <c r="H18" s="19" t="s">
        <v>30</v>
      </c>
      <c r="I18" s="19" t="s">
        <v>31</v>
      </c>
      <c r="J18" s="21" t="s">
        <v>147</v>
      </c>
      <c r="K18" s="19" t="s">
        <v>27</v>
      </c>
      <c r="L18" s="21" t="s">
        <v>148</v>
      </c>
      <c r="M18" s="19" t="s">
        <v>32</v>
      </c>
      <c r="N18" s="21" t="s">
        <v>149</v>
      </c>
      <c r="O18" s="23" t="s">
        <v>150</v>
      </c>
      <c r="P18" s="19" t="s">
        <v>27</v>
      </c>
      <c r="Q18" s="21" t="s">
        <v>151</v>
      </c>
    </row>
    <row r="19" s="3" customFormat="1" ht="40" customHeight="1" spans="1:17">
      <c r="A19" s="12" t="s">
        <v>152</v>
      </c>
      <c r="B19" s="12" t="s">
        <v>27</v>
      </c>
      <c r="C19" s="13" t="s">
        <v>72</v>
      </c>
      <c r="D19" s="11" t="s">
        <v>27</v>
      </c>
      <c r="E19" s="11" t="s">
        <v>29</v>
      </c>
      <c r="F19" s="11" t="s">
        <v>30</v>
      </c>
      <c r="G19" s="11" t="s">
        <v>30</v>
      </c>
      <c r="H19" s="11" t="s">
        <v>30</v>
      </c>
      <c r="I19" s="11" t="s">
        <v>31</v>
      </c>
      <c r="J19" s="11" t="s">
        <v>30</v>
      </c>
      <c r="K19" s="11" t="s">
        <v>27</v>
      </c>
      <c r="L19" s="11" t="s">
        <v>27</v>
      </c>
      <c r="M19" s="11" t="s">
        <v>32</v>
      </c>
      <c r="N19" s="11" t="s">
        <v>33</v>
      </c>
      <c r="O19" s="11" t="s">
        <v>27</v>
      </c>
      <c r="P19" s="11" t="s">
        <v>27</v>
      </c>
      <c r="Q19" s="13" t="s">
        <v>34</v>
      </c>
    </row>
    <row r="20" s="3" customFormat="1" ht="40" customHeight="1" spans="1:17">
      <c r="A20" s="12" t="s">
        <v>153</v>
      </c>
      <c r="B20" s="12" t="s">
        <v>27</v>
      </c>
      <c r="C20" s="13" t="s">
        <v>72</v>
      </c>
      <c r="D20" s="11" t="s">
        <v>27</v>
      </c>
      <c r="E20" s="11" t="s">
        <v>29</v>
      </c>
      <c r="F20" s="11" t="s">
        <v>30</v>
      </c>
      <c r="G20" s="11" t="s">
        <v>30</v>
      </c>
      <c r="H20" s="11" t="s">
        <v>30</v>
      </c>
      <c r="I20" s="11" t="s">
        <v>31</v>
      </c>
      <c r="J20" s="11" t="s">
        <v>30</v>
      </c>
      <c r="K20" s="11" t="s">
        <v>27</v>
      </c>
      <c r="L20" s="11" t="s">
        <v>27</v>
      </c>
      <c r="M20" s="11" t="s">
        <v>32</v>
      </c>
      <c r="N20" s="11" t="s">
        <v>33</v>
      </c>
      <c r="O20" s="11" t="s">
        <v>27</v>
      </c>
      <c r="P20" s="11" t="s">
        <v>27</v>
      </c>
      <c r="Q20" s="13" t="s">
        <v>34</v>
      </c>
    </row>
    <row r="21" s="3" customFormat="1" ht="40" customHeight="1" spans="1:17">
      <c r="A21" s="12" t="s">
        <v>154</v>
      </c>
      <c r="B21" s="12" t="s">
        <v>27</v>
      </c>
      <c r="C21" s="13" t="s">
        <v>155</v>
      </c>
      <c r="D21" s="11" t="s">
        <v>27</v>
      </c>
      <c r="E21" s="11" t="s">
        <v>29</v>
      </c>
      <c r="F21" s="11" t="s">
        <v>30</v>
      </c>
      <c r="G21" s="11" t="s">
        <v>30</v>
      </c>
      <c r="H21" s="11" t="s">
        <v>30</v>
      </c>
      <c r="I21" s="11" t="s">
        <v>31</v>
      </c>
      <c r="J21" s="11" t="s">
        <v>30</v>
      </c>
      <c r="K21" s="11" t="s">
        <v>27</v>
      </c>
      <c r="L21" s="11" t="s">
        <v>27</v>
      </c>
      <c r="M21" s="11" t="s">
        <v>32</v>
      </c>
      <c r="N21" s="11" t="s">
        <v>33</v>
      </c>
      <c r="O21" s="11" t="s">
        <v>27</v>
      </c>
      <c r="P21" s="11" t="s">
        <v>27</v>
      </c>
      <c r="Q21" s="13" t="s">
        <v>34</v>
      </c>
    </row>
    <row r="22" s="3" customFormat="1" ht="40" customHeight="1" spans="1:17">
      <c r="A22" s="12" t="s">
        <v>156</v>
      </c>
      <c r="B22" s="12" t="s">
        <v>27</v>
      </c>
      <c r="C22" s="13" t="s">
        <v>72</v>
      </c>
      <c r="D22" s="11" t="s">
        <v>27</v>
      </c>
      <c r="E22" s="11" t="s">
        <v>29</v>
      </c>
      <c r="F22" s="11" t="s">
        <v>30</v>
      </c>
      <c r="G22" s="11" t="s">
        <v>30</v>
      </c>
      <c r="H22" s="11" t="s">
        <v>30</v>
      </c>
      <c r="I22" s="11" t="s">
        <v>31</v>
      </c>
      <c r="J22" s="11" t="s">
        <v>30</v>
      </c>
      <c r="K22" s="11" t="s">
        <v>27</v>
      </c>
      <c r="L22" s="11" t="s">
        <v>27</v>
      </c>
      <c r="M22" s="11" t="s">
        <v>32</v>
      </c>
      <c r="N22" s="11" t="s">
        <v>33</v>
      </c>
      <c r="O22" s="11" t="s">
        <v>27</v>
      </c>
      <c r="P22" s="11" t="s">
        <v>27</v>
      </c>
      <c r="Q22" s="13" t="s">
        <v>34</v>
      </c>
    </row>
    <row r="23" s="3" customFormat="1" ht="40" customHeight="1" spans="1:17">
      <c r="A23" s="12" t="s">
        <v>157</v>
      </c>
      <c r="B23" s="11" t="s">
        <v>57</v>
      </c>
      <c r="C23" s="13" t="s">
        <v>58</v>
      </c>
      <c r="D23" s="11" t="s">
        <v>158</v>
      </c>
      <c r="E23" s="11" t="s">
        <v>159</v>
      </c>
      <c r="F23" s="11" t="s">
        <v>30</v>
      </c>
      <c r="G23" s="11" t="s">
        <v>30</v>
      </c>
      <c r="H23" s="11" t="s">
        <v>30</v>
      </c>
      <c r="I23" s="11" t="s">
        <v>31</v>
      </c>
      <c r="J23" s="13" t="s">
        <v>30</v>
      </c>
      <c r="K23" s="14" t="s">
        <v>160</v>
      </c>
      <c r="L23" s="29" t="s">
        <v>161</v>
      </c>
      <c r="M23" s="11" t="s">
        <v>32</v>
      </c>
      <c r="N23" s="14" t="s">
        <v>162</v>
      </c>
      <c r="O23" s="30" t="s">
        <v>163</v>
      </c>
      <c r="P23" s="11" t="s">
        <v>27</v>
      </c>
      <c r="Q23" s="13" t="s">
        <v>164</v>
      </c>
    </row>
    <row r="24" s="3" customFormat="1" ht="40" customHeight="1" spans="1:17">
      <c r="A24" s="12" t="s">
        <v>165</v>
      </c>
      <c r="B24" s="12" t="s">
        <v>27</v>
      </c>
      <c r="C24" s="13" t="s">
        <v>72</v>
      </c>
      <c r="D24" s="11" t="s">
        <v>27</v>
      </c>
      <c r="E24" s="11" t="s">
        <v>29</v>
      </c>
      <c r="F24" s="11" t="s">
        <v>30</v>
      </c>
      <c r="G24" s="11" t="s">
        <v>30</v>
      </c>
      <c r="H24" s="11" t="s">
        <v>30</v>
      </c>
      <c r="I24" s="11" t="s">
        <v>31</v>
      </c>
      <c r="J24" s="11" t="s">
        <v>30</v>
      </c>
      <c r="K24" s="11" t="s">
        <v>27</v>
      </c>
      <c r="L24" s="11" t="s">
        <v>27</v>
      </c>
      <c r="M24" s="11" t="s">
        <v>32</v>
      </c>
      <c r="N24" s="11" t="s">
        <v>33</v>
      </c>
      <c r="O24" s="11" t="s">
        <v>27</v>
      </c>
      <c r="P24" s="11" t="s">
        <v>27</v>
      </c>
      <c r="Q24" s="13" t="s">
        <v>34</v>
      </c>
    </row>
    <row r="25" s="3" customFormat="1" ht="40" customHeight="1" spans="1:17">
      <c r="A25" s="12" t="s">
        <v>166</v>
      </c>
      <c r="B25" s="12" t="s">
        <v>36</v>
      </c>
      <c r="C25" s="13" t="s">
        <v>58</v>
      </c>
      <c r="D25" s="11" t="s">
        <v>38</v>
      </c>
      <c r="E25" s="11" t="s">
        <v>39</v>
      </c>
      <c r="F25" s="14" t="s">
        <v>167</v>
      </c>
      <c r="G25" s="14" t="s">
        <v>168</v>
      </c>
      <c r="H25" s="14" t="s">
        <v>42</v>
      </c>
      <c r="I25" s="14" t="s">
        <v>169</v>
      </c>
      <c r="J25" s="14" t="s">
        <v>170</v>
      </c>
      <c r="K25" s="14" t="s">
        <v>171</v>
      </c>
      <c r="L25" s="11" t="s">
        <v>27</v>
      </c>
      <c r="M25" s="11" t="s">
        <v>32</v>
      </c>
      <c r="N25" s="29" t="s">
        <v>172</v>
      </c>
      <c r="O25" s="14" t="s">
        <v>173</v>
      </c>
      <c r="P25" s="11" t="s">
        <v>27</v>
      </c>
      <c r="Q25" s="13" t="s">
        <v>49</v>
      </c>
    </row>
    <row r="26" s="3" customFormat="1" ht="40" customHeight="1" spans="1:17">
      <c r="A26" s="12" t="s">
        <v>174</v>
      </c>
      <c r="B26" s="12" t="s">
        <v>27</v>
      </c>
      <c r="C26" s="13" t="s">
        <v>155</v>
      </c>
      <c r="D26" s="11" t="s">
        <v>27</v>
      </c>
      <c r="E26" s="11" t="s">
        <v>29</v>
      </c>
      <c r="F26" s="11" t="s">
        <v>30</v>
      </c>
      <c r="G26" s="11" t="s">
        <v>30</v>
      </c>
      <c r="H26" s="11" t="s">
        <v>30</v>
      </c>
      <c r="I26" s="11" t="s">
        <v>31</v>
      </c>
      <c r="J26" s="11" t="s">
        <v>30</v>
      </c>
      <c r="K26" s="11" t="s">
        <v>27</v>
      </c>
      <c r="L26" s="11" t="s">
        <v>27</v>
      </c>
      <c r="M26" s="11" t="s">
        <v>32</v>
      </c>
      <c r="N26" s="11" t="s">
        <v>33</v>
      </c>
      <c r="O26" s="11" t="s">
        <v>27</v>
      </c>
      <c r="P26" s="11" t="s">
        <v>27</v>
      </c>
      <c r="Q26" s="13" t="s">
        <v>34</v>
      </c>
    </row>
    <row r="27" s="3" customFormat="1" ht="40" customHeight="1" spans="1:17">
      <c r="A27" s="12" t="s">
        <v>175</v>
      </c>
      <c r="B27" s="12" t="s">
        <v>27</v>
      </c>
      <c r="C27" s="13" t="s">
        <v>72</v>
      </c>
      <c r="D27" s="11" t="s">
        <v>27</v>
      </c>
      <c r="E27" s="11" t="s">
        <v>29</v>
      </c>
      <c r="F27" s="11" t="s">
        <v>30</v>
      </c>
      <c r="G27" s="11" t="s">
        <v>30</v>
      </c>
      <c r="H27" s="11" t="s">
        <v>30</v>
      </c>
      <c r="I27" s="11" t="s">
        <v>31</v>
      </c>
      <c r="J27" s="11" t="s">
        <v>30</v>
      </c>
      <c r="K27" s="11" t="s">
        <v>27</v>
      </c>
      <c r="L27" s="11" t="s">
        <v>27</v>
      </c>
      <c r="M27" s="11" t="s">
        <v>32</v>
      </c>
      <c r="N27" s="11" t="s">
        <v>33</v>
      </c>
      <c r="O27" s="11" t="s">
        <v>27</v>
      </c>
      <c r="P27" s="11" t="s">
        <v>27</v>
      </c>
      <c r="Q27" s="13" t="s">
        <v>34</v>
      </c>
    </row>
    <row r="28" s="3" customFormat="1" ht="40" customHeight="1" spans="1:17">
      <c r="A28" s="12" t="s">
        <v>176</v>
      </c>
      <c r="B28" s="11" t="s">
        <v>57</v>
      </c>
      <c r="C28" s="13" t="s">
        <v>106</v>
      </c>
      <c r="D28" s="11" t="s">
        <v>107</v>
      </c>
      <c r="E28" s="11" t="s">
        <v>177</v>
      </c>
      <c r="F28" s="14" t="s">
        <v>178</v>
      </c>
      <c r="G28" s="14" t="s">
        <v>179</v>
      </c>
      <c r="H28" s="14" t="s">
        <v>30</v>
      </c>
      <c r="I28" s="14" t="s">
        <v>180</v>
      </c>
      <c r="J28" s="14" t="s">
        <v>181</v>
      </c>
      <c r="K28" s="14" t="s">
        <v>182</v>
      </c>
      <c r="L28" s="29" t="s">
        <v>183</v>
      </c>
      <c r="M28" s="29" t="s">
        <v>184</v>
      </c>
      <c r="N28" s="29" t="s">
        <v>185</v>
      </c>
      <c r="O28" s="30" t="s">
        <v>186</v>
      </c>
      <c r="P28" s="11" t="s">
        <v>27</v>
      </c>
      <c r="Q28" s="13" t="s">
        <v>187</v>
      </c>
    </row>
    <row r="29" s="5" customFormat="1" ht="40" customHeight="1" spans="1:17">
      <c r="A29" s="20" t="s">
        <v>188</v>
      </c>
      <c r="B29" s="19" t="s">
        <v>36</v>
      </c>
      <c r="C29" s="21" t="s">
        <v>51</v>
      </c>
      <c r="D29" s="19" t="s">
        <v>107</v>
      </c>
      <c r="E29" s="19" t="s">
        <v>189</v>
      </c>
      <c r="F29" s="22" t="s">
        <v>190</v>
      </c>
      <c r="G29" s="23" t="s">
        <v>191</v>
      </c>
      <c r="H29" s="23" t="s">
        <v>42</v>
      </c>
      <c r="I29" s="23" t="s">
        <v>192</v>
      </c>
      <c r="J29" s="23" t="s">
        <v>193</v>
      </c>
      <c r="K29" s="19" t="s">
        <v>27</v>
      </c>
      <c r="L29" s="31" t="s">
        <v>194</v>
      </c>
      <c r="M29" s="31" t="s">
        <v>195</v>
      </c>
      <c r="N29" s="31" t="s">
        <v>196</v>
      </c>
      <c r="O29" s="23" t="s">
        <v>197</v>
      </c>
      <c r="P29" s="19" t="s">
        <v>27</v>
      </c>
      <c r="Q29" s="21" t="s">
        <v>115</v>
      </c>
    </row>
    <row r="30" s="3" customFormat="1" ht="40" customHeight="1" spans="1:17">
      <c r="A30" s="12" t="s">
        <v>198</v>
      </c>
      <c r="B30" s="12" t="s">
        <v>27</v>
      </c>
      <c r="C30" s="13" t="s">
        <v>72</v>
      </c>
      <c r="D30" s="11" t="s">
        <v>27</v>
      </c>
      <c r="E30" s="11" t="s">
        <v>29</v>
      </c>
      <c r="F30" s="11" t="s">
        <v>30</v>
      </c>
      <c r="G30" s="11" t="s">
        <v>30</v>
      </c>
      <c r="H30" s="11" t="s">
        <v>30</v>
      </c>
      <c r="I30" s="11" t="s">
        <v>31</v>
      </c>
      <c r="J30" s="11" t="s">
        <v>30</v>
      </c>
      <c r="K30" s="11" t="s">
        <v>27</v>
      </c>
      <c r="L30" s="11" t="s">
        <v>27</v>
      </c>
      <c r="M30" s="11" t="s">
        <v>32</v>
      </c>
      <c r="N30" s="11" t="s">
        <v>33</v>
      </c>
      <c r="O30" s="11" t="s">
        <v>27</v>
      </c>
      <c r="P30" s="11" t="s">
        <v>27</v>
      </c>
      <c r="Q30" s="13" t="s">
        <v>34</v>
      </c>
    </row>
    <row r="31" s="3" customFormat="1" ht="40" customHeight="1" spans="1:17">
      <c r="A31" s="12" t="s">
        <v>199</v>
      </c>
      <c r="B31" s="11" t="s">
        <v>57</v>
      </c>
      <c r="C31" s="13" t="s">
        <v>58</v>
      </c>
      <c r="D31" s="11" t="s">
        <v>107</v>
      </c>
      <c r="E31" s="11" t="s">
        <v>200</v>
      </c>
      <c r="F31" s="14" t="s">
        <v>201</v>
      </c>
      <c r="G31" s="14" t="s">
        <v>202</v>
      </c>
      <c r="H31" s="14" t="s">
        <v>30</v>
      </c>
      <c r="I31" s="14" t="s">
        <v>203</v>
      </c>
      <c r="J31" s="14" t="s">
        <v>204</v>
      </c>
      <c r="K31" s="14" t="s">
        <v>205</v>
      </c>
      <c r="L31" s="29" t="s">
        <v>206</v>
      </c>
      <c r="M31" s="29" t="s">
        <v>207</v>
      </c>
      <c r="N31" s="29" t="s">
        <v>208</v>
      </c>
      <c r="O31" s="30" t="s">
        <v>209</v>
      </c>
      <c r="P31" s="11" t="s">
        <v>27</v>
      </c>
      <c r="Q31" s="13" t="s">
        <v>187</v>
      </c>
    </row>
    <row r="32" s="3" customFormat="1" ht="40" customHeight="1" spans="1:17">
      <c r="A32" s="12" t="s">
        <v>210</v>
      </c>
      <c r="B32" s="12" t="s">
        <v>27</v>
      </c>
      <c r="C32" s="13" t="s">
        <v>72</v>
      </c>
      <c r="D32" s="11" t="s">
        <v>27</v>
      </c>
      <c r="E32" s="11" t="s">
        <v>29</v>
      </c>
      <c r="F32" s="11" t="s">
        <v>30</v>
      </c>
      <c r="G32" s="11" t="s">
        <v>30</v>
      </c>
      <c r="H32" s="11" t="s">
        <v>30</v>
      </c>
      <c r="I32" s="11" t="s">
        <v>31</v>
      </c>
      <c r="J32" s="11" t="s">
        <v>30</v>
      </c>
      <c r="K32" s="11" t="s">
        <v>27</v>
      </c>
      <c r="L32" s="11" t="s">
        <v>27</v>
      </c>
      <c r="M32" s="11" t="s">
        <v>32</v>
      </c>
      <c r="N32" s="11" t="s">
        <v>33</v>
      </c>
      <c r="O32" s="11" t="s">
        <v>27</v>
      </c>
      <c r="P32" s="11" t="s">
        <v>27</v>
      </c>
      <c r="Q32" s="13" t="s">
        <v>34</v>
      </c>
    </row>
    <row r="33" s="3" customFormat="1" ht="40" customHeight="1" spans="1:17">
      <c r="A33" s="12" t="s">
        <v>211</v>
      </c>
      <c r="B33" s="12" t="s">
        <v>27</v>
      </c>
      <c r="C33" s="13" t="s">
        <v>72</v>
      </c>
      <c r="D33" s="11" t="s">
        <v>27</v>
      </c>
      <c r="E33" s="11" t="s">
        <v>29</v>
      </c>
      <c r="F33" s="11" t="s">
        <v>30</v>
      </c>
      <c r="G33" s="11" t="s">
        <v>30</v>
      </c>
      <c r="H33" s="11" t="s">
        <v>30</v>
      </c>
      <c r="I33" s="11" t="s">
        <v>31</v>
      </c>
      <c r="J33" s="11" t="s">
        <v>30</v>
      </c>
      <c r="K33" s="11" t="s">
        <v>27</v>
      </c>
      <c r="L33" s="11" t="s">
        <v>27</v>
      </c>
      <c r="M33" s="11" t="s">
        <v>32</v>
      </c>
      <c r="N33" s="11" t="s">
        <v>33</v>
      </c>
      <c r="O33" s="11" t="s">
        <v>27</v>
      </c>
      <c r="P33" s="11" t="s">
        <v>27</v>
      </c>
      <c r="Q33" s="13" t="s">
        <v>34</v>
      </c>
    </row>
    <row r="34" s="3" customFormat="1" ht="40" customHeight="1" spans="1:17">
      <c r="A34" s="12" t="s">
        <v>212</v>
      </c>
      <c r="B34" s="12" t="s">
        <v>27</v>
      </c>
      <c r="C34" s="13" t="s">
        <v>155</v>
      </c>
      <c r="D34" s="11" t="s">
        <v>27</v>
      </c>
      <c r="E34" s="11" t="s">
        <v>29</v>
      </c>
      <c r="F34" s="11" t="s">
        <v>30</v>
      </c>
      <c r="G34" s="11" t="s">
        <v>30</v>
      </c>
      <c r="H34" s="11" t="s">
        <v>30</v>
      </c>
      <c r="I34" s="11" t="s">
        <v>31</v>
      </c>
      <c r="J34" s="11" t="s">
        <v>30</v>
      </c>
      <c r="K34" s="11" t="s">
        <v>27</v>
      </c>
      <c r="L34" s="11" t="s">
        <v>27</v>
      </c>
      <c r="M34" s="11" t="s">
        <v>32</v>
      </c>
      <c r="N34" s="11" t="s">
        <v>33</v>
      </c>
      <c r="O34" s="11" t="s">
        <v>27</v>
      </c>
      <c r="P34" s="11" t="s">
        <v>27</v>
      </c>
      <c r="Q34" s="13" t="s">
        <v>34</v>
      </c>
    </row>
    <row r="35" s="3" customFormat="1" ht="40" customHeight="1" spans="1:17">
      <c r="A35" s="12" t="s">
        <v>213</v>
      </c>
      <c r="B35" s="12" t="s">
        <v>27</v>
      </c>
      <c r="C35" s="13" t="s">
        <v>72</v>
      </c>
      <c r="D35" s="11" t="s">
        <v>27</v>
      </c>
      <c r="E35" s="11" t="s">
        <v>29</v>
      </c>
      <c r="F35" s="11" t="s">
        <v>30</v>
      </c>
      <c r="G35" s="11" t="s">
        <v>30</v>
      </c>
      <c r="H35" s="11" t="s">
        <v>30</v>
      </c>
      <c r="I35" s="11" t="s">
        <v>31</v>
      </c>
      <c r="J35" s="11" t="s">
        <v>30</v>
      </c>
      <c r="K35" s="11" t="s">
        <v>27</v>
      </c>
      <c r="L35" s="11" t="s">
        <v>27</v>
      </c>
      <c r="M35" s="11" t="s">
        <v>32</v>
      </c>
      <c r="N35" s="11" t="s">
        <v>33</v>
      </c>
      <c r="O35" s="11" t="s">
        <v>27</v>
      </c>
      <c r="P35" s="11" t="s">
        <v>27</v>
      </c>
      <c r="Q35" s="13" t="s">
        <v>34</v>
      </c>
    </row>
    <row r="36" s="3" customFormat="1" ht="40" customHeight="1" spans="1:17">
      <c r="A36" s="12" t="s">
        <v>214</v>
      </c>
      <c r="B36" s="12" t="s">
        <v>27</v>
      </c>
      <c r="C36" s="13" t="s">
        <v>72</v>
      </c>
      <c r="D36" s="11" t="s">
        <v>27</v>
      </c>
      <c r="E36" s="11" t="s">
        <v>29</v>
      </c>
      <c r="F36" s="11" t="s">
        <v>30</v>
      </c>
      <c r="G36" s="11" t="s">
        <v>30</v>
      </c>
      <c r="H36" s="11" t="s">
        <v>30</v>
      </c>
      <c r="I36" s="11" t="s">
        <v>31</v>
      </c>
      <c r="J36" s="11" t="s">
        <v>30</v>
      </c>
      <c r="K36" s="11" t="s">
        <v>27</v>
      </c>
      <c r="L36" s="11" t="s">
        <v>27</v>
      </c>
      <c r="M36" s="11" t="s">
        <v>32</v>
      </c>
      <c r="N36" s="11" t="s">
        <v>33</v>
      </c>
      <c r="O36" s="11" t="s">
        <v>27</v>
      </c>
      <c r="P36" s="11" t="s">
        <v>27</v>
      </c>
      <c r="Q36" s="13" t="s">
        <v>34</v>
      </c>
    </row>
    <row r="37" s="3" customFormat="1" ht="40" customHeight="1" spans="1:17">
      <c r="A37" s="12" t="s">
        <v>215</v>
      </c>
      <c r="B37" s="12" t="s">
        <v>27</v>
      </c>
      <c r="C37" s="13" t="s">
        <v>72</v>
      </c>
      <c r="D37" s="11" t="s">
        <v>27</v>
      </c>
      <c r="E37" s="11" t="s">
        <v>29</v>
      </c>
      <c r="F37" s="11" t="s">
        <v>30</v>
      </c>
      <c r="G37" s="11" t="s">
        <v>30</v>
      </c>
      <c r="H37" s="11" t="s">
        <v>30</v>
      </c>
      <c r="I37" s="11" t="s">
        <v>31</v>
      </c>
      <c r="J37" s="11" t="s">
        <v>30</v>
      </c>
      <c r="K37" s="11" t="s">
        <v>27</v>
      </c>
      <c r="L37" s="11" t="s">
        <v>27</v>
      </c>
      <c r="M37" s="11" t="s">
        <v>32</v>
      </c>
      <c r="N37" s="11" t="s">
        <v>33</v>
      </c>
      <c r="O37" s="11" t="s">
        <v>27</v>
      </c>
      <c r="P37" s="11" t="s">
        <v>27</v>
      </c>
      <c r="Q37" s="13" t="s">
        <v>34</v>
      </c>
    </row>
    <row r="38" s="3" customFormat="1" ht="40" customHeight="1" spans="1:17">
      <c r="A38" s="12" t="s">
        <v>216</v>
      </c>
      <c r="B38" s="11" t="s">
        <v>57</v>
      </c>
      <c r="C38" s="13" t="s">
        <v>106</v>
      </c>
      <c r="D38" s="11" t="s">
        <v>107</v>
      </c>
      <c r="E38" s="11" t="s">
        <v>217</v>
      </c>
      <c r="F38" s="14" t="s">
        <v>218</v>
      </c>
      <c r="G38" s="14" t="s">
        <v>219</v>
      </c>
      <c r="H38" s="14" t="s">
        <v>30</v>
      </c>
      <c r="I38" s="14" t="s">
        <v>220</v>
      </c>
      <c r="J38" s="14" t="s">
        <v>221</v>
      </c>
      <c r="K38" s="14" t="s">
        <v>222</v>
      </c>
      <c r="L38" s="29" t="s">
        <v>223</v>
      </c>
      <c r="M38" s="29" t="s">
        <v>224</v>
      </c>
      <c r="N38" s="29" t="s">
        <v>225</v>
      </c>
      <c r="O38" s="14" t="s">
        <v>226</v>
      </c>
      <c r="P38" s="11" t="s">
        <v>27</v>
      </c>
      <c r="Q38" s="13" t="s">
        <v>187</v>
      </c>
    </row>
    <row r="39" s="6" customFormat="1" ht="40" customHeight="1" spans="1:17">
      <c r="A39" s="24" t="s">
        <v>227</v>
      </c>
      <c r="B39" s="25" t="s">
        <v>57</v>
      </c>
      <c r="C39" s="26" t="s">
        <v>106</v>
      </c>
      <c r="D39" s="25" t="s">
        <v>107</v>
      </c>
      <c r="E39" s="25" t="s">
        <v>228</v>
      </c>
      <c r="F39" s="27" t="s">
        <v>229</v>
      </c>
      <c r="G39" s="27" t="s">
        <v>230</v>
      </c>
      <c r="H39" s="27" t="s">
        <v>30</v>
      </c>
      <c r="I39" s="27" t="s">
        <v>231</v>
      </c>
      <c r="J39" s="27" t="s">
        <v>232</v>
      </c>
      <c r="K39" s="27" t="s">
        <v>233</v>
      </c>
      <c r="L39" s="32" t="s">
        <v>234</v>
      </c>
      <c r="M39" s="32" t="s">
        <v>235</v>
      </c>
      <c r="N39" s="32" t="s">
        <v>236</v>
      </c>
      <c r="O39" s="33" t="s">
        <v>237</v>
      </c>
      <c r="P39" s="25" t="s">
        <v>27</v>
      </c>
      <c r="Q39" s="26" t="s">
        <v>187</v>
      </c>
    </row>
    <row r="40" s="3" customFormat="1" ht="40" customHeight="1" spans="1:17">
      <c r="A40" s="12" t="s">
        <v>238</v>
      </c>
      <c r="B40" s="12" t="s">
        <v>27</v>
      </c>
      <c r="C40" s="13" t="s">
        <v>72</v>
      </c>
      <c r="D40" s="11" t="s">
        <v>27</v>
      </c>
      <c r="E40" s="11" t="s">
        <v>29</v>
      </c>
      <c r="F40" s="11" t="s">
        <v>30</v>
      </c>
      <c r="G40" s="11" t="s">
        <v>30</v>
      </c>
      <c r="H40" s="11" t="s">
        <v>30</v>
      </c>
      <c r="I40" s="11" t="s">
        <v>31</v>
      </c>
      <c r="J40" s="11" t="s">
        <v>30</v>
      </c>
      <c r="K40" s="11" t="s">
        <v>27</v>
      </c>
      <c r="L40" s="11" t="s">
        <v>27</v>
      </c>
      <c r="M40" s="11" t="s">
        <v>32</v>
      </c>
      <c r="N40" s="11" t="s">
        <v>33</v>
      </c>
      <c r="O40" s="11" t="s">
        <v>27</v>
      </c>
      <c r="P40" s="11" t="s">
        <v>27</v>
      </c>
      <c r="Q40" s="13" t="s">
        <v>34</v>
      </c>
    </row>
    <row r="41" s="3" customFormat="1" ht="40" customHeight="1" spans="1:17">
      <c r="A41" s="12" t="s">
        <v>239</v>
      </c>
      <c r="B41" s="12" t="s">
        <v>27</v>
      </c>
      <c r="C41" s="13" t="s">
        <v>72</v>
      </c>
      <c r="D41" s="11" t="s">
        <v>27</v>
      </c>
      <c r="E41" s="11" t="s">
        <v>29</v>
      </c>
      <c r="F41" s="11" t="s">
        <v>30</v>
      </c>
      <c r="G41" s="11" t="s">
        <v>30</v>
      </c>
      <c r="H41" s="11" t="s">
        <v>30</v>
      </c>
      <c r="I41" s="11" t="s">
        <v>31</v>
      </c>
      <c r="J41" s="11" t="s">
        <v>30</v>
      </c>
      <c r="K41" s="11" t="s">
        <v>27</v>
      </c>
      <c r="L41" s="11" t="s">
        <v>27</v>
      </c>
      <c r="M41" s="11" t="s">
        <v>32</v>
      </c>
      <c r="N41" s="11" t="s">
        <v>33</v>
      </c>
      <c r="O41" s="11" t="s">
        <v>27</v>
      </c>
      <c r="P41" s="11" t="s">
        <v>27</v>
      </c>
      <c r="Q41" s="13" t="s">
        <v>34</v>
      </c>
    </row>
    <row r="42" s="3" customFormat="1" ht="40" customHeight="1" spans="1:17">
      <c r="A42" s="12" t="s">
        <v>240</v>
      </c>
      <c r="B42" s="12" t="s">
        <v>27</v>
      </c>
      <c r="C42" s="13" t="s">
        <v>72</v>
      </c>
      <c r="D42" s="11" t="s">
        <v>27</v>
      </c>
      <c r="E42" s="11" t="s">
        <v>29</v>
      </c>
      <c r="F42" s="11" t="s">
        <v>30</v>
      </c>
      <c r="G42" s="11" t="s">
        <v>30</v>
      </c>
      <c r="H42" s="11" t="s">
        <v>30</v>
      </c>
      <c r="I42" s="11" t="s">
        <v>31</v>
      </c>
      <c r="J42" s="11" t="s">
        <v>30</v>
      </c>
      <c r="K42" s="11" t="s">
        <v>27</v>
      </c>
      <c r="L42" s="11" t="s">
        <v>27</v>
      </c>
      <c r="M42" s="11" t="s">
        <v>32</v>
      </c>
      <c r="N42" s="11" t="s">
        <v>33</v>
      </c>
      <c r="O42" s="11" t="s">
        <v>27</v>
      </c>
      <c r="P42" s="11" t="s">
        <v>27</v>
      </c>
      <c r="Q42" s="13" t="s">
        <v>34</v>
      </c>
    </row>
    <row r="43" s="4" customFormat="1" ht="40" customHeight="1" spans="1:17">
      <c r="A43" s="15" t="s">
        <v>241</v>
      </c>
      <c r="B43" s="15" t="s">
        <v>27</v>
      </c>
      <c r="C43" s="16" t="s">
        <v>72</v>
      </c>
      <c r="D43" s="17" t="s">
        <v>27</v>
      </c>
      <c r="E43" s="17" t="s">
        <v>29</v>
      </c>
      <c r="F43" s="17" t="s">
        <v>30</v>
      </c>
      <c r="G43" s="17" t="s">
        <v>30</v>
      </c>
      <c r="H43" s="17" t="s">
        <v>30</v>
      </c>
      <c r="I43" s="17" t="s">
        <v>31</v>
      </c>
      <c r="J43" s="17" t="s">
        <v>30</v>
      </c>
      <c r="K43" s="17" t="s">
        <v>27</v>
      </c>
      <c r="L43" s="17" t="s">
        <v>27</v>
      </c>
      <c r="M43" s="17" t="s">
        <v>32</v>
      </c>
      <c r="N43" s="17" t="s">
        <v>33</v>
      </c>
      <c r="O43" s="17" t="s">
        <v>27</v>
      </c>
      <c r="P43" s="17" t="s">
        <v>27</v>
      </c>
      <c r="Q43" s="16" t="s">
        <v>34</v>
      </c>
    </row>
    <row r="44" s="3" customFormat="1" ht="40" customHeight="1" spans="1:17">
      <c r="A44" s="12" t="s">
        <v>242</v>
      </c>
      <c r="B44" s="11" t="s">
        <v>57</v>
      </c>
      <c r="C44" s="13" t="s">
        <v>58</v>
      </c>
      <c r="D44" s="11" t="s">
        <v>243</v>
      </c>
      <c r="E44" s="11" t="s">
        <v>244</v>
      </c>
      <c r="F44" s="14" t="s">
        <v>245</v>
      </c>
      <c r="G44" s="14" t="s">
        <v>246</v>
      </c>
      <c r="H44" s="14" t="s">
        <v>30</v>
      </c>
      <c r="I44" s="14" t="s">
        <v>247</v>
      </c>
      <c r="J44" s="14" t="s">
        <v>248</v>
      </c>
      <c r="K44" s="14" t="s">
        <v>249</v>
      </c>
      <c r="L44" s="29" t="s">
        <v>250</v>
      </c>
      <c r="M44" s="11" t="s">
        <v>32</v>
      </c>
      <c r="N44" s="13" t="s">
        <v>251</v>
      </c>
      <c r="O44" s="11" t="s">
        <v>252</v>
      </c>
      <c r="P44" s="13" t="s">
        <v>253</v>
      </c>
      <c r="Q44" s="13" t="s">
        <v>254</v>
      </c>
    </row>
    <row r="45" s="3" customFormat="1" ht="40" customHeight="1" spans="1:17">
      <c r="A45" s="12" t="s">
        <v>255</v>
      </c>
      <c r="B45" s="12" t="s">
        <v>27</v>
      </c>
      <c r="C45" s="13" t="s">
        <v>72</v>
      </c>
      <c r="D45" s="11" t="s">
        <v>27</v>
      </c>
      <c r="E45" s="11" t="s">
        <v>29</v>
      </c>
      <c r="F45" s="11" t="s">
        <v>30</v>
      </c>
      <c r="G45" s="11" t="s">
        <v>30</v>
      </c>
      <c r="H45" s="11" t="s">
        <v>30</v>
      </c>
      <c r="I45" s="11" t="s">
        <v>31</v>
      </c>
      <c r="J45" s="11" t="s">
        <v>30</v>
      </c>
      <c r="K45" s="11" t="s">
        <v>27</v>
      </c>
      <c r="L45" s="11" t="s">
        <v>27</v>
      </c>
      <c r="M45" s="11" t="s">
        <v>32</v>
      </c>
      <c r="N45" s="11" t="s">
        <v>33</v>
      </c>
      <c r="O45" s="11" t="s">
        <v>27</v>
      </c>
      <c r="P45" s="11" t="s">
        <v>27</v>
      </c>
      <c r="Q45" s="13" t="s">
        <v>34</v>
      </c>
    </row>
    <row r="46" s="3" customFormat="1" ht="40" customHeight="1" spans="1:17">
      <c r="A46" s="12" t="s">
        <v>256</v>
      </c>
      <c r="B46" s="12" t="s">
        <v>27</v>
      </c>
      <c r="C46" s="13" t="s">
        <v>72</v>
      </c>
      <c r="D46" s="11" t="s">
        <v>27</v>
      </c>
      <c r="E46" s="11" t="s">
        <v>29</v>
      </c>
      <c r="F46" s="11" t="s">
        <v>30</v>
      </c>
      <c r="G46" s="11" t="s">
        <v>30</v>
      </c>
      <c r="H46" s="11" t="s">
        <v>30</v>
      </c>
      <c r="I46" s="11" t="s">
        <v>31</v>
      </c>
      <c r="J46" s="11" t="s">
        <v>30</v>
      </c>
      <c r="K46" s="11" t="s">
        <v>27</v>
      </c>
      <c r="L46" s="11" t="s">
        <v>27</v>
      </c>
      <c r="M46" s="11" t="s">
        <v>32</v>
      </c>
      <c r="N46" s="11" t="s">
        <v>33</v>
      </c>
      <c r="O46" s="11" t="s">
        <v>27</v>
      </c>
      <c r="P46" s="11" t="s">
        <v>27</v>
      </c>
      <c r="Q46" s="13" t="s">
        <v>34</v>
      </c>
    </row>
    <row r="47" s="3" customFormat="1" ht="40" customHeight="1" spans="1:17">
      <c r="A47" s="12" t="s">
        <v>257</v>
      </c>
      <c r="B47" s="11" t="s">
        <v>57</v>
      </c>
      <c r="C47" s="13" t="s">
        <v>51</v>
      </c>
      <c r="D47" s="11" t="s">
        <v>107</v>
      </c>
      <c r="E47" s="11" t="s">
        <v>258</v>
      </c>
      <c r="F47" s="14" t="s">
        <v>259</v>
      </c>
      <c r="G47" s="14" t="s">
        <v>260</v>
      </c>
      <c r="H47" s="14" t="s">
        <v>261</v>
      </c>
      <c r="I47" s="14" t="s">
        <v>262</v>
      </c>
      <c r="J47" s="14" t="s">
        <v>263</v>
      </c>
      <c r="K47" s="14" t="s">
        <v>264</v>
      </c>
      <c r="L47" s="29" t="s">
        <v>265</v>
      </c>
      <c r="M47" s="29" t="s">
        <v>266</v>
      </c>
      <c r="N47" s="29" t="s">
        <v>267</v>
      </c>
      <c r="O47" s="30" t="s">
        <v>268</v>
      </c>
      <c r="P47" s="11" t="s">
        <v>27</v>
      </c>
      <c r="Q47" s="13" t="s">
        <v>187</v>
      </c>
    </row>
    <row r="48" s="5" customFormat="1" ht="40" customHeight="1" spans="1:17">
      <c r="A48" s="20" t="s">
        <v>269</v>
      </c>
      <c r="B48" s="20" t="s">
        <v>57</v>
      </c>
      <c r="C48" s="21" t="s">
        <v>58</v>
      </c>
      <c r="D48" s="19" t="s">
        <v>38</v>
      </c>
      <c r="E48" s="19" t="s">
        <v>270</v>
      </c>
      <c r="F48" s="23" t="s">
        <v>271</v>
      </c>
      <c r="G48" s="23" t="s">
        <v>272</v>
      </c>
      <c r="H48" s="23" t="s">
        <v>30</v>
      </c>
      <c r="I48" s="23" t="s">
        <v>63</v>
      </c>
      <c r="J48" s="23" t="s">
        <v>273</v>
      </c>
      <c r="K48" s="23" t="s">
        <v>274</v>
      </c>
      <c r="L48" s="31" t="s">
        <v>275</v>
      </c>
      <c r="M48" s="19" t="s">
        <v>32</v>
      </c>
      <c r="N48" s="31" t="s">
        <v>276</v>
      </c>
      <c r="O48" s="34" t="s">
        <v>277</v>
      </c>
      <c r="P48" s="19" t="s">
        <v>27</v>
      </c>
      <c r="Q48" s="21" t="s">
        <v>278</v>
      </c>
    </row>
    <row r="49" s="3" customFormat="1" ht="40" customHeight="1" spans="1:17">
      <c r="A49" s="12" t="s">
        <v>279</v>
      </c>
      <c r="B49" s="12" t="s">
        <v>27</v>
      </c>
      <c r="C49" s="13" t="s">
        <v>72</v>
      </c>
      <c r="D49" s="11" t="s">
        <v>27</v>
      </c>
      <c r="E49" s="11" t="s">
        <v>29</v>
      </c>
      <c r="F49" s="11" t="s">
        <v>30</v>
      </c>
      <c r="G49" s="11" t="s">
        <v>30</v>
      </c>
      <c r="H49" s="11" t="s">
        <v>30</v>
      </c>
      <c r="I49" s="11" t="s">
        <v>31</v>
      </c>
      <c r="J49" s="11" t="s">
        <v>30</v>
      </c>
      <c r="K49" s="11" t="s">
        <v>27</v>
      </c>
      <c r="L49" s="11" t="s">
        <v>27</v>
      </c>
      <c r="M49" s="11" t="s">
        <v>32</v>
      </c>
      <c r="N49" s="11" t="s">
        <v>33</v>
      </c>
      <c r="O49" s="11" t="s">
        <v>27</v>
      </c>
      <c r="P49" s="11" t="s">
        <v>27</v>
      </c>
      <c r="Q49" s="13" t="s">
        <v>34</v>
      </c>
    </row>
    <row r="50" s="3" customFormat="1" ht="40" customHeight="1" spans="1:17">
      <c r="A50" s="12" t="s">
        <v>280</v>
      </c>
      <c r="B50" s="11" t="s">
        <v>281</v>
      </c>
      <c r="C50" s="13" t="s">
        <v>106</v>
      </c>
      <c r="D50" s="11" t="s">
        <v>107</v>
      </c>
      <c r="E50" s="11" t="s">
        <v>282</v>
      </c>
      <c r="F50" s="14" t="s">
        <v>283</v>
      </c>
      <c r="G50" s="14" t="s">
        <v>284</v>
      </c>
      <c r="H50" s="14" t="s">
        <v>285</v>
      </c>
      <c r="I50" s="14" t="s">
        <v>286</v>
      </c>
      <c r="J50" s="14" t="s">
        <v>287</v>
      </c>
      <c r="K50" s="14" t="s">
        <v>288</v>
      </c>
      <c r="L50" s="29" t="s">
        <v>289</v>
      </c>
      <c r="M50" s="29" t="s">
        <v>290</v>
      </c>
      <c r="N50" s="29" t="s">
        <v>291</v>
      </c>
      <c r="O50" s="29" t="s">
        <v>292</v>
      </c>
      <c r="P50" s="11" t="s">
        <v>27</v>
      </c>
      <c r="Q50" s="13" t="s">
        <v>293</v>
      </c>
    </row>
    <row r="51" s="3" customFormat="1" ht="40" customHeight="1" spans="1:17">
      <c r="A51" s="12" t="s">
        <v>294</v>
      </c>
      <c r="B51" s="12" t="s">
        <v>36</v>
      </c>
      <c r="C51" s="13" t="s">
        <v>58</v>
      </c>
      <c r="D51" s="11" t="s">
        <v>38</v>
      </c>
      <c r="E51" s="11" t="s">
        <v>75</v>
      </c>
      <c r="F51" s="14" t="s">
        <v>295</v>
      </c>
      <c r="G51" s="14" t="s">
        <v>296</v>
      </c>
      <c r="H51" s="14" t="s">
        <v>42</v>
      </c>
      <c r="I51" s="14" t="s">
        <v>297</v>
      </c>
      <c r="J51" s="14" t="s">
        <v>298</v>
      </c>
      <c r="K51" s="14" t="s">
        <v>299</v>
      </c>
      <c r="L51" s="11" t="s">
        <v>27</v>
      </c>
      <c r="M51" s="11" t="s">
        <v>32</v>
      </c>
      <c r="N51" s="11" t="s">
        <v>27</v>
      </c>
      <c r="O51" s="11" t="s">
        <v>27</v>
      </c>
      <c r="P51" s="11" t="s">
        <v>27</v>
      </c>
      <c r="Q51" s="13" t="s">
        <v>49</v>
      </c>
    </row>
    <row r="52" s="3" customFormat="1" ht="40" customHeight="1" spans="1:17">
      <c r="A52" s="12" t="s">
        <v>300</v>
      </c>
      <c r="B52" s="12" t="s">
        <v>27</v>
      </c>
      <c r="C52" s="13" t="s">
        <v>72</v>
      </c>
      <c r="D52" s="11" t="s">
        <v>27</v>
      </c>
      <c r="E52" s="11" t="s">
        <v>29</v>
      </c>
      <c r="F52" s="11" t="s">
        <v>30</v>
      </c>
      <c r="G52" s="11" t="s">
        <v>30</v>
      </c>
      <c r="H52" s="11" t="s">
        <v>30</v>
      </c>
      <c r="I52" s="11" t="s">
        <v>31</v>
      </c>
      <c r="J52" s="11" t="s">
        <v>30</v>
      </c>
      <c r="K52" s="11" t="s">
        <v>27</v>
      </c>
      <c r="L52" s="11" t="s">
        <v>27</v>
      </c>
      <c r="M52" s="11" t="s">
        <v>32</v>
      </c>
      <c r="N52" s="11" t="s">
        <v>33</v>
      </c>
      <c r="O52" s="11" t="s">
        <v>27</v>
      </c>
      <c r="P52" s="11" t="s">
        <v>27</v>
      </c>
      <c r="Q52" s="13" t="s">
        <v>34</v>
      </c>
    </row>
    <row r="53" s="3" customFormat="1" ht="40" customHeight="1" spans="1:17">
      <c r="A53" s="12" t="s">
        <v>301</v>
      </c>
      <c r="B53" s="12" t="s">
        <v>27</v>
      </c>
      <c r="C53" s="13" t="s">
        <v>72</v>
      </c>
      <c r="D53" s="11" t="s">
        <v>27</v>
      </c>
      <c r="E53" s="11" t="s">
        <v>29</v>
      </c>
      <c r="F53" s="11" t="s">
        <v>30</v>
      </c>
      <c r="G53" s="11" t="s">
        <v>30</v>
      </c>
      <c r="H53" s="11" t="s">
        <v>30</v>
      </c>
      <c r="I53" s="11" t="s">
        <v>31</v>
      </c>
      <c r="J53" s="11" t="s">
        <v>30</v>
      </c>
      <c r="K53" s="11" t="s">
        <v>27</v>
      </c>
      <c r="L53" s="11" t="s">
        <v>27</v>
      </c>
      <c r="M53" s="11" t="s">
        <v>32</v>
      </c>
      <c r="N53" s="11" t="s">
        <v>33</v>
      </c>
      <c r="O53" s="11" t="s">
        <v>27</v>
      </c>
      <c r="P53" s="11" t="s">
        <v>27</v>
      </c>
      <c r="Q53" s="13" t="s">
        <v>34</v>
      </c>
    </row>
    <row r="54" s="3" customFormat="1" ht="40" customHeight="1" spans="1:17">
      <c r="A54" s="12" t="s">
        <v>302</v>
      </c>
      <c r="B54" s="12" t="s">
        <v>36</v>
      </c>
      <c r="C54" s="11" t="s">
        <v>137</v>
      </c>
      <c r="D54" s="11" t="s">
        <v>38</v>
      </c>
      <c r="E54" s="11" t="s">
        <v>303</v>
      </c>
      <c r="F54" s="14" t="s">
        <v>118</v>
      </c>
      <c r="G54" s="28" t="s">
        <v>304</v>
      </c>
      <c r="H54" s="14" t="s">
        <v>305</v>
      </c>
      <c r="I54" s="14" t="s">
        <v>306</v>
      </c>
      <c r="J54" s="14" t="s">
        <v>307</v>
      </c>
      <c r="K54" s="14" t="s">
        <v>308</v>
      </c>
      <c r="L54" s="29" t="s">
        <v>309</v>
      </c>
      <c r="M54" s="11" t="s">
        <v>32</v>
      </c>
      <c r="N54" s="11" t="s">
        <v>27</v>
      </c>
      <c r="O54" s="11" t="s">
        <v>27</v>
      </c>
      <c r="P54" s="11" t="s">
        <v>27</v>
      </c>
      <c r="Q54" s="13" t="s">
        <v>310</v>
      </c>
    </row>
    <row r="55" s="5" customFormat="1" ht="40" customHeight="1" spans="1:17">
      <c r="A55" s="20" t="s">
        <v>311</v>
      </c>
      <c r="B55" s="20" t="s">
        <v>57</v>
      </c>
      <c r="C55" s="21" t="s">
        <v>58</v>
      </c>
      <c r="D55" s="19" t="s">
        <v>74</v>
      </c>
      <c r="E55" s="19" t="s">
        <v>312</v>
      </c>
      <c r="F55" s="19" t="s">
        <v>30</v>
      </c>
      <c r="G55" s="23" t="s">
        <v>313</v>
      </c>
      <c r="H55" s="19" t="s">
        <v>30</v>
      </c>
      <c r="I55" s="23" t="s">
        <v>314</v>
      </c>
      <c r="J55" s="19" t="s">
        <v>30</v>
      </c>
      <c r="K55" s="19" t="s">
        <v>27</v>
      </c>
      <c r="L55" s="31" t="s">
        <v>315</v>
      </c>
      <c r="M55" s="19" t="s">
        <v>32</v>
      </c>
      <c r="N55" s="31" t="s">
        <v>316</v>
      </c>
      <c r="O55" s="34" t="s">
        <v>317</v>
      </c>
      <c r="P55" s="19" t="s">
        <v>27</v>
      </c>
      <c r="Q55" s="21" t="s">
        <v>78</v>
      </c>
    </row>
    <row r="56" s="3" customFormat="1" ht="40" customHeight="1" spans="1:17">
      <c r="A56" s="12" t="s">
        <v>318</v>
      </c>
      <c r="B56" s="12" t="s">
        <v>27</v>
      </c>
      <c r="C56" s="13" t="s">
        <v>72</v>
      </c>
      <c r="D56" s="11" t="s">
        <v>27</v>
      </c>
      <c r="E56" s="11" t="s">
        <v>29</v>
      </c>
      <c r="F56" s="11" t="s">
        <v>30</v>
      </c>
      <c r="G56" s="11" t="s">
        <v>30</v>
      </c>
      <c r="H56" s="11" t="s">
        <v>30</v>
      </c>
      <c r="I56" s="11" t="s">
        <v>31</v>
      </c>
      <c r="J56" s="11" t="s">
        <v>30</v>
      </c>
      <c r="K56" s="11" t="s">
        <v>27</v>
      </c>
      <c r="L56" s="11" t="s">
        <v>27</v>
      </c>
      <c r="M56" s="11" t="s">
        <v>32</v>
      </c>
      <c r="N56" s="11" t="s">
        <v>33</v>
      </c>
      <c r="O56" s="11" t="s">
        <v>27</v>
      </c>
      <c r="P56" s="11" t="s">
        <v>27</v>
      </c>
      <c r="Q56" s="13" t="s">
        <v>34</v>
      </c>
    </row>
    <row r="57" s="3" customFormat="1" ht="40" customHeight="1" spans="1:17">
      <c r="A57" s="12" t="s">
        <v>319</v>
      </c>
      <c r="B57" s="12" t="s">
        <v>27</v>
      </c>
      <c r="C57" s="13" t="s">
        <v>72</v>
      </c>
      <c r="D57" s="11" t="s">
        <v>27</v>
      </c>
      <c r="E57" s="11" t="s">
        <v>29</v>
      </c>
      <c r="F57" s="11" t="s">
        <v>30</v>
      </c>
      <c r="G57" s="11" t="s">
        <v>30</v>
      </c>
      <c r="H57" s="11" t="s">
        <v>30</v>
      </c>
      <c r="I57" s="11" t="s">
        <v>31</v>
      </c>
      <c r="J57" s="11" t="s">
        <v>30</v>
      </c>
      <c r="K57" s="11" t="s">
        <v>27</v>
      </c>
      <c r="L57" s="11" t="s">
        <v>27</v>
      </c>
      <c r="M57" s="11" t="s">
        <v>32</v>
      </c>
      <c r="N57" s="11" t="s">
        <v>33</v>
      </c>
      <c r="O57" s="11" t="s">
        <v>27</v>
      </c>
      <c r="P57" s="11" t="s">
        <v>27</v>
      </c>
      <c r="Q57" s="13" t="s">
        <v>34</v>
      </c>
    </row>
    <row r="58" s="3" customFormat="1" ht="40" customHeight="1" spans="1:17">
      <c r="A58" s="12" t="s">
        <v>320</v>
      </c>
      <c r="B58" s="12" t="s">
        <v>27</v>
      </c>
      <c r="C58" s="13" t="s">
        <v>72</v>
      </c>
      <c r="D58" s="11" t="s">
        <v>27</v>
      </c>
      <c r="E58" s="11" t="s">
        <v>29</v>
      </c>
      <c r="F58" s="11" t="s">
        <v>30</v>
      </c>
      <c r="G58" s="11" t="s">
        <v>30</v>
      </c>
      <c r="H58" s="11" t="s">
        <v>30</v>
      </c>
      <c r="I58" s="11" t="s">
        <v>31</v>
      </c>
      <c r="J58" s="11" t="s">
        <v>30</v>
      </c>
      <c r="K58" s="11" t="s">
        <v>27</v>
      </c>
      <c r="L58" s="11" t="s">
        <v>27</v>
      </c>
      <c r="M58" s="11" t="s">
        <v>32</v>
      </c>
      <c r="N58" s="11" t="s">
        <v>33</v>
      </c>
      <c r="O58" s="11" t="s">
        <v>27</v>
      </c>
      <c r="P58" s="11" t="s">
        <v>27</v>
      </c>
      <c r="Q58" s="13" t="s">
        <v>34</v>
      </c>
    </row>
    <row r="59" s="3" customFormat="1" ht="40" customHeight="1" spans="1:17">
      <c r="A59" s="12" t="s">
        <v>321</v>
      </c>
      <c r="B59" s="12" t="s">
        <v>27</v>
      </c>
      <c r="C59" s="13" t="s">
        <v>322</v>
      </c>
      <c r="D59" s="11" t="s">
        <v>27</v>
      </c>
      <c r="E59" s="11" t="s">
        <v>29</v>
      </c>
      <c r="F59" s="11" t="s">
        <v>30</v>
      </c>
      <c r="G59" s="11" t="s">
        <v>30</v>
      </c>
      <c r="H59" s="11" t="s">
        <v>30</v>
      </c>
      <c r="I59" s="11" t="s">
        <v>31</v>
      </c>
      <c r="J59" s="11" t="s">
        <v>30</v>
      </c>
      <c r="K59" s="11" t="s">
        <v>27</v>
      </c>
      <c r="L59" s="11" t="s">
        <v>27</v>
      </c>
      <c r="M59" s="11" t="s">
        <v>32</v>
      </c>
      <c r="N59" s="11" t="s">
        <v>33</v>
      </c>
      <c r="O59" s="11" t="s">
        <v>27</v>
      </c>
      <c r="P59" s="11" t="s">
        <v>27</v>
      </c>
      <c r="Q59" s="13" t="s">
        <v>34</v>
      </c>
    </row>
    <row r="60" s="3" customFormat="1" ht="40" customHeight="1" spans="1:17">
      <c r="A60" s="12" t="s">
        <v>323</v>
      </c>
      <c r="B60" s="12" t="s">
        <v>27</v>
      </c>
      <c r="C60" s="13" t="s">
        <v>72</v>
      </c>
      <c r="D60" s="11" t="s">
        <v>27</v>
      </c>
      <c r="E60" s="11" t="s">
        <v>29</v>
      </c>
      <c r="F60" s="11" t="s">
        <v>30</v>
      </c>
      <c r="G60" s="11" t="s">
        <v>30</v>
      </c>
      <c r="H60" s="11" t="s">
        <v>30</v>
      </c>
      <c r="I60" s="11" t="s">
        <v>31</v>
      </c>
      <c r="J60" s="11" t="s">
        <v>30</v>
      </c>
      <c r="K60" s="11" t="s">
        <v>27</v>
      </c>
      <c r="L60" s="11" t="s">
        <v>27</v>
      </c>
      <c r="M60" s="11" t="s">
        <v>32</v>
      </c>
      <c r="N60" s="11" t="s">
        <v>33</v>
      </c>
      <c r="O60" s="11" t="s">
        <v>27</v>
      </c>
      <c r="P60" s="11" t="s">
        <v>27</v>
      </c>
      <c r="Q60" s="13" t="s">
        <v>34</v>
      </c>
    </row>
    <row r="61" s="3" customFormat="1" ht="40" customHeight="1" spans="1:17">
      <c r="A61" s="12" t="s">
        <v>324</v>
      </c>
      <c r="B61" s="12" t="s">
        <v>281</v>
      </c>
      <c r="C61" s="13" t="s">
        <v>58</v>
      </c>
      <c r="D61" s="11" t="s">
        <v>38</v>
      </c>
      <c r="E61" s="11" t="s">
        <v>39</v>
      </c>
      <c r="F61" s="14" t="s">
        <v>325</v>
      </c>
      <c r="G61" s="14" t="s">
        <v>326</v>
      </c>
      <c r="H61" s="14" t="s">
        <v>327</v>
      </c>
      <c r="I61" s="14" t="s">
        <v>328</v>
      </c>
      <c r="J61" s="14" t="s">
        <v>329</v>
      </c>
      <c r="K61" s="14" t="s">
        <v>330</v>
      </c>
      <c r="L61" s="29" t="s">
        <v>331</v>
      </c>
      <c r="M61" s="11" t="s">
        <v>32</v>
      </c>
      <c r="N61" s="29" t="s">
        <v>332</v>
      </c>
      <c r="O61" s="11" t="s">
        <v>27</v>
      </c>
      <c r="P61" s="11" t="s">
        <v>27</v>
      </c>
      <c r="Q61" s="13" t="s">
        <v>333</v>
      </c>
    </row>
    <row r="62" s="3" customFormat="1" ht="40" customHeight="1" spans="1:17">
      <c r="A62" s="12" t="s">
        <v>334</v>
      </c>
      <c r="B62" s="12" t="s">
        <v>27</v>
      </c>
      <c r="C62" s="13" t="s">
        <v>335</v>
      </c>
      <c r="D62" s="11" t="s">
        <v>27</v>
      </c>
      <c r="E62" s="11" t="s">
        <v>29</v>
      </c>
      <c r="F62" s="11" t="s">
        <v>30</v>
      </c>
      <c r="G62" s="11" t="s">
        <v>30</v>
      </c>
      <c r="H62" s="11" t="s">
        <v>30</v>
      </c>
      <c r="I62" s="11" t="s">
        <v>31</v>
      </c>
      <c r="J62" s="11" t="s">
        <v>30</v>
      </c>
      <c r="K62" s="11" t="s">
        <v>27</v>
      </c>
      <c r="L62" s="11" t="s">
        <v>27</v>
      </c>
      <c r="M62" s="11" t="s">
        <v>32</v>
      </c>
      <c r="N62" s="11" t="s">
        <v>33</v>
      </c>
      <c r="O62" s="11" t="s">
        <v>27</v>
      </c>
      <c r="P62" s="11" t="s">
        <v>27</v>
      </c>
      <c r="Q62" s="13" t="s">
        <v>34</v>
      </c>
    </row>
    <row r="63" s="3" customFormat="1" ht="40" customHeight="1" spans="1:17">
      <c r="A63" s="12" t="s">
        <v>336</v>
      </c>
      <c r="B63" s="12" t="s">
        <v>57</v>
      </c>
      <c r="C63" s="13" t="s">
        <v>58</v>
      </c>
      <c r="D63" s="11" t="s">
        <v>337</v>
      </c>
      <c r="E63" s="11" t="s">
        <v>338</v>
      </c>
      <c r="F63" s="14" t="s">
        <v>339</v>
      </c>
      <c r="G63" s="14" t="s">
        <v>340</v>
      </c>
      <c r="H63" s="14" t="s">
        <v>30</v>
      </c>
      <c r="I63" s="14" t="s">
        <v>341</v>
      </c>
      <c r="J63" s="14" t="s">
        <v>342</v>
      </c>
      <c r="K63" s="14" t="s">
        <v>343</v>
      </c>
      <c r="L63" s="29" t="s">
        <v>344</v>
      </c>
      <c r="M63" s="29" t="s">
        <v>32</v>
      </c>
      <c r="N63" s="29" t="s">
        <v>345</v>
      </c>
      <c r="O63" s="14" t="s">
        <v>346</v>
      </c>
      <c r="P63" s="11" t="s">
        <v>27</v>
      </c>
      <c r="Q63" s="35" t="s">
        <v>347</v>
      </c>
    </row>
    <row r="64" s="5" customFormat="1" ht="40" customHeight="1" spans="1:17">
      <c r="A64" s="20" t="s">
        <v>348</v>
      </c>
      <c r="B64" s="19" t="s">
        <v>57</v>
      </c>
      <c r="C64" s="21" t="s">
        <v>106</v>
      </c>
      <c r="D64" s="19" t="s">
        <v>107</v>
      </c>
      <c r="E64" s="19" t="s">
        <v>349</v>
      </c>
      <c r="F64" s="23" t="s">
        <v>350</v>
      </c>
      <c r="G64" s="23" t="s">
        <v>351</v>
      </c>
      <c r="H64" s="23" t="s">
        <v>30</v>
      </c>
      <c r="I64" s="23" t="s">
        <v>352</v>
      </c>
      <c r="J64" s="23" t="s">
        <v>353</v>
      </c>
      <c r="K64" s="23" t="s">
        <v>354</v>
      </c>
      <c r="L64" s="31" t="s">
        <v>355</v>
      </c>
      <c r="M64" s="31" t="s">
        <v>184</v>
      </c>
      <c r="N64" s="31" t="s">
        <v>185</v>
      </c>
      <c r="O64" s="23" t="s">
        <v>356</v>
      </c>
      <c r="P64" s="19" t="s">
        <v>27</v>
      </c>
      <c r="Q64" s="21" t="s">
        <v>187</v>
      </c>
    </row>
    <row r="65" s="3" customFormat="1" ht="40" customHeight="1" spans="1:17">
      <c r="A65" s="12" t="s">
        <v>357</v>
      </c>
      <c r="B65" s="12" t="s">
        <v>36</v>
      </c>
      <c r="C65" s="13" t="s">
        <v>58</v>
      </c>
      <c r="D65" s="11" t="s">
        <v>38</v>
      </c>
      <c r="E65" s="11" t="s">
        <v>358</v>
      </c>
      <c r="F65" s="14" t="s">
        <v>359</v>
      </c>
      <c r="G65" s="14" t="s">
        <v>360</v>
      </c>
      <c r="H65" s="14" t="s">
        <v>42</v>
      </c>
      <c r="I65" s="14" t="s">
        <v>361</v>
      </c>
      <c r="J65" s="14" t="s">
        <v>362</v>
      </c>
      <c r="K65" s="11" t="s">
        <v>27</v>
      </c>
      <c r="L65" s="11" t="s">
        <v>27</v>
      </c>
      <c r="M65" s="11" t="s">
        <v>32</v>
      </c>
      <c r="N65" s="11" t="s">
        <v>27</v>
      </c>
      <c r="O65" s="11" t="s">
        <v>27</v>
      </c>
      <c r="P65" s="11" t="s">
        <v>27</v>
      </c>
      <c r="Q65" s="13" t="s">
        <v>49</v>
      </c>
    </row>
    <row r="66" s="3" customFormat="1" ht="40" customHeight="1" spans="1:17">
      <c r="A66" s="12" t="s">
        <v>363</v>
      </c>
      <c r="B66" s="12" t="s">
        <v>27</v>
      </c>
      <c r="C66" s="13" t="s">
        <v>72</v>
      </c>
      <c r="D66" s="11" t="s">
        <v>27</v>
      </c>
      <c r="E66" s="11" t="s">
        <v>29</v>
      </c>
      <c r="F66" s="11" t="s">
        <v>30</v>
      </c>
      <c r="G66" s="11" t="s">
        <v>30</v>
      </c>
      <c r="H66" s="11" t="s">
        <v>30</v>
      </c>
      <c r="I66" s="11" t="s">
        <v>31</v>
      </c>
      <c r="J66" s="11" t="s">
        <v>30</v>
      </c>
      <c r="K66" s="11" t="s">
        <v>27</v>
      </c>
      <c r="L66" s="11" t="s">
        <v>27</v>
      </c>
      <c r="M66" s="11" t="s">
        <v>32</v>
      </c>
      <c r="N66" s="11" t="s">
        <v>33</v>
      </c>
      <c r="O66" s="11" t="s">
        <v>27</v>
      </c>
      <c r="P66" s="11" t="s">
        <v>27</v>
      </c>
      <c r="Q66" s="13" t="s">
        <v>34</v>
      </c>
    </row>
    <row r="67" s="3" customFormat="1" ht="40" customHeight="1" spans="1:17">
      <c r="A67" s="12" t="s">
        <v>364</v>
      </c>
      <c r="B67" s="12" t="s">
        <v>27</v>
      </c>
      <c r="C67" s="13" t="s">
        <v>72</v>
      </c>
      <c r="D67" s="11" t="s">
        <v>27</v>
      </c>
      <c r="E67" s="11" t="s">
        <v>29</v>
      </c>
      <c r="F67" s="11" t="s">
        <v>30</v>
      </c>
      <c r="G67" s="11" t="s">
        <v>30</v>
      </c>
      <c r="H67" s="11" t="s">
        <v>30</v>
      </c>
      <c r="I67" s="11" t="s">
        <v>31</v>
      </c>
      <c r="J67" s="11" t="s">
        <v>30</v>
      </c>
      <c r="K67" s="11" t="s">
        <v>27</v>
      </c>
      <c r="L67" s="11" t="s">
        <v>27</v>
      </c>
      <c r="M67" s="11" t="s">
        <v>32</v>
      </c>
      <c r="N67" s="11" t="s">
        <v>33</v>
      </c>
      <c r="O67" s="11" t="s">
        <v>27</v>
      </c>
      <c r="P67" s="11" t="s">
        <v>27</v>
      </c>
      <c r="Q67" s="13" t="s">
        <v>34</v>
      </c>
    </row>
    <row r="68" s="5" customFormat="1" ht="40" customHeight="1" spans="1:17">
      <c r="A68" s="20" t="s">
        <v>365</v>
      </c>
      <c r="B68" s="20" t="s">
        <v>57</v>
      </c>
      <c r="C68" s="21" t="s">
        <v>58</v>
      </c>
      <c r="D68" s="19" t="s">
        <v>74</v>
      </c>
      <c r="E68" s="19" t="s">
        <v>366</v>
      </c>
      <c r="F68" s="19" t="s">
        <v>30</v>
      </c>
      <c r="G68" s="19" t="s">
        <v>27</v>
      </c>
      <c r="H68" s="19" t="s">
        <v>30</v>
      </c>
      <c r="I68" s="23" t="s">
        <v>367</v>
      </c>
      <c r="J68" s="19" t="s">
        <v>30</v>
      </c>
      <c r="K68" s="19" t="s">
        <v>27</v>
      </c>
      <c r="L68" s="31" t="s">
        <v>368</v>
      </c>
      <c r="M68" s="19" t="s">
        <v>32</v>
      </c>
      <c r="N68" s="19" t="s">
        <v>33</v>
      </c>
      <c r="O68" s="19" t="s">
        <v>27</v>
      </c>
      <c r="P68" s="19" t="s">
        <v>27</v>
      </c>
      <c r="Q68" s="21" t="s">
        <v>78</v>
      </c>
    </row>
    <row r="69" s="3" customFormat="1" ht="40" customHeight="1" spans="1:17">
      <c r="A69" s="12" t="s">
        <v>369</v>
      </c>
      <c r="B69" s="12" t="s">
        <v>27</v>
      </c>
      <c r="C69" s="13" t="s">
        <v>72</v>
      </c>
      <c r="D69" s="11" t="s">
        <v>27</v>
      </c>
      <c r="E69" s="11" t="s">
        <v>29</v>
      </c>
      <c r="F69" s="11" t="s">
        <v>30</v>
      </c>
      <c r="G69" s="11" t="s">
        <v>30</v>
      </c>
      <c r="H69" s="11" t="s">
        <v>30</v>
      </c>
      <c r="I69" s="11" t="s">
        <v>31</v>
      </c>
      <c r="J69" s="11" t="s">
        <v>30</v>
      </c>
      <c r="K69" s="11" t="s">
        <v>27</v>
      </c>
      <c r="L69" s="11" t="s">
        <v>27</v>
      </c>
      <c r="M69" s="11" t="s">
        <v>32</v>
      </c>
      <c r="N69" s="11" t="s">
        <v>33</v>
      </c>
      <c r="O69" s="11" t="s">
        <v>27</v>
      </c>
      <c r="P69" s="11" t="s">
        <v>27</v>
      </c>
      <c r="Q69" s="13" t="s">
        <v>34</v>
      </c>
    </row>
    <row r="70" s="3" customFormat="1" ht="40" customHeight="1" spans="1:17">
      <c r="A70" s="12" t="s">
        <v>370</v>
      </c>
      <c r="B70" s="12" t="s">
        <v>57</v>
      </c>
      <c r="C70" s="11" t="s">
        <v>137</v>
      </c>
      <c r="D70" s="11" t="s">
        <v>371</v>
      </c>
      <c r="E70" s="11" t="s">
        <v>372</v>
      </c>
      <c r="F70" s="11" t="s">
        <v>30</v>
      </c>
      <c r="G70" s="14" t="s">
        <v>373</v>
      </c>
      <c r="H70" s="11" t="s">
        <v>30</v>
      </c>
      <c r="I70" s="14" t="s">
        <v>374</v>
      </c>
      <c r="J70" s="13" t="s">
        <v>30</v>
      </c>
      <c r="K70" s="14" t="s">
        <v>375</v>
      </c>
      <c r="L70" s="29" t="s">
        <v>376</v>
      </c>
      <c r="M70" s="29" t="s">
        <v>185</v>
      </c>
      <c r="N70" s="29" t="s">
        <v>185</v>
      </c>
      <c r="O70" s="14" t="s">
        <v>377</v>
      </c>
      <c r="P70" s="11" t="s">
        <v>27</v>
      </c>
      <c r="Q70" s="13" t="s">
        <v>378</v>
      </c>
    </row>
    <row r="71" s="5" customFormat="1" ht="40" customHeight="1" spans="1:17">
      <c r="A71" s="20" t="s">
        <v>379</v>
      </c>
      <c r="B71" s="20" t="s">
        <v>36</v>
      </c>
      <c r="C71" s="21" t="s">
        <v>380</v>
      </c>
      <c r="D71" s="19" t="s">
        <v>59</v>
      </c>
      <c r="E71" s="19" t="s">
        <v>381</v>
      </c>
      <c r="F71" s="23" t="s">
        <v>382</v>
      </c>
      <c r="G71" s="23" t="s">
        <v>383</v>
      </c>
      <c r="H71" s="23" t="s">
        <v>384</v>
      </c>
      <c r="I71" s="23" t="s">
        <v>385</v>
      </c>
      <c r="J71" s="23" t="s">
        <v>386</v>
      </c>
      <c r="K71" s="23" t="s">
        <v>387</v>
      </c>
      <c r="L71" s="31" t="s">
        <v>388</v>
      </c>
      <c r="M71" s="19" t="s">
        <v>32</v>
      </c>
      <c r="N71" s="19" t="s">
        <v>27</v>
      </c>
      <c r="O71" s="23" t="s">
        <v>389</v>
      </c>
      <c r="P71" s="19" t="s">
        <v>27</v>
      </c>
      <c r="Q71" s="21" t="s">
        <v>390</v>
      </c>
    </row>
    <row r="72" s="3" customFormat="1" ht="40" customHeight="1" spans="1:17">
      <c r="A72" s="12" t="s">
        <v>391</v>
      </c>
      <c r="B72" s="12" t="s">
        <v>27</v>
      </c>
      <c r="C72" s="13" t="s">
        <v>72</v>
      </c>
      <c r="D72" s="11" t="s">
        <v>27</v>
      </c>
      <c r="E72" s="11" t="s">
        <v>29</v>
      </c>
      <c r="F72" s="11" t="s">
        <v>30</v>
      </c>
      <c r="G72" s="11" t="s">
        <v>30</v>
      </c>
      <c r="H72" s="11" t="s">
        <v>30</v>
      </c>
      <c r="I72" s="11" t="s">
        <v>31</v>
      </c>
      <c r="J72" s="11" t="s">
        <v>30</v>
      </c>
      <c r="K72" s="11" t="s">
        <v>27</v>
      </c>
      <c r="L72" s="11" t="s">
        <v>27</v>
      </c>
      <c r="M72" s="11" t="s">
        <v>32</v>
      </c>
      <c r="N72" s="11" t="s">
        <v>33</v>
      </c>
      <c r="O72" s="11" t="s">
        <v>27</v>
      </c>
      <c r="P72" s="11" t="s">
        <v>27</v>
      </c>
      <c r="Q72" s="13" t="s">
        <v>34</v>
      </c>
    </row>
    <row r="73" s="3" customFormat="1" ht="40" customHeight="1" spans="1:17">
      <c r="A73" s="12" t="s">
        <v>392</v>
      </c>
      <c r="B73" s="12" t="s">
        <v>27</v>
      </c>
      <c r="C73" s="13" t="s">
        <v>393</v>
      </c>
      <c r="D73" s="11" t="s">
        <v>394</v>
      </c>
      <c r="E73" s="11" t="s">
        <v>29</v>
      </c>
      <c r="F73" s="11" t="s">
        <v>30</v>
      </c>
      <c r="G73" s="11" t="s">
        <v>30</v>
      </c>
      <c r="H73" s="11" t="s">
        <v>30</v>
      </c>
      <c r="I73" s="11" t="s">
        <v>31</v>
      </c>
      <c r="J73" s="11" t="s">
        <v>30</v>
      </c>
      <c r="K73" s="11" t="s">
        <v>27</v>
      </c>
      <c r="L73" s="11" t="s">
        <v>27</v>
      </c>
      <c r="M73" s="11" t="s">
        <v>32</v>
      </c>
      <c r="N73" s="11" t="s">
        <v>33</v>
      </c>
      <c r="O73" s="11" t="s">
        <v>27</v>
      </c>
      <c r="P73" s="11" t="s">
        <v>27</v>
      </c>
      <c r="Q73" s="13" t="s">
        <v>395</v>
      </c>
    </row>
    <row r="74" s="3" customFormat="1" ht="40" customHeight="1" spans="1:17">
      <c r="A74" s="12" t="s">
        <v>396</v>
      </c>
      <c r="B74" s="11" t="s">
        <v>36</v>
      </c>
      <c r="C74" s="13" t="s">
        <v>106</v>
      </c>
      <c r="D74" s="11" t="s">
        <v>107</v>
      </c>
      <c r="E74" s="11" t="s">
        <v>397</v>
      </c>
      <c r="F74" s="14" t="s">
        <v>178</v>
      </c>
      <c r="G74" s="14" t="s">
        <v>398</v>
      </c>
      <c r="H74" s="14" t="s">
        <v>42</v>
      </c>
      <c r="I74" s="14" t="s">
        <v>399</v>
      </c>
      <c r="J74" s="14" t="s">
        <v>400</v>
      </c>
      <c r="K74" s="14" t="s">
        <v>401</v>
      </c>
      <c r="L74" s="29" t="s">
        <v>402</v>
      </c>
      <c r="M74" s="29" t="s">
        <v>403</v>
      </c>
      <c r="N74" s="29" t="s">
        <v>404</v>
      </c>
      <c r="O74" s="14" t="s">
        <v>405</v>
      </c>
      <c r="P74" s="11" t="s">
        <v>27</v>
      </c>
      <c r="Q74" s="13" t="s">
        <v>115</v>
      </c>
    </row>
    <row r="75" s="3" customFormat="1" ht="40" customHeight="1" spans="1:17">
      <c r="A75" s="12" t="s">
        <v>406</v>
      </c>
      <c r="B75" s="12" t="s">
        <v>36</v>
      </c>
      <c r="C75" s="13" t="s">
        <v>407</v>
      </c>
      <c r="D75" s="11" t="s">
        <v>38</v>
      </c>
      <c r="E75" s="11" t="s">
        <v>39</v>
      </c>
      <c r="F75" s="14" t="s">
        <v>408</v>
      </c>
      <c r="G75" s="14" t="s">
        <v>409</v>
      </c>
      <c r="H75" s="14" t="s">
        <v>42</v>
      </c>
      <c r="I75" s="14" t="s">
        <v>410</v>
      </c>
      <c r="J75" s="14" t="s">
        <v>411</v>
      </c>
      <c r="K75" s="14" t="s">
        <v>412</v>
      </c>
      <c r="L75" s="29" t="s">
        <v>413</v>
      </c>
      <c r="M75" s="11" t="s">
        <v>32</v>
      </c>
      <c r="N75" s="11" t="s">
        <v>27</v>
      </c>
      <c r="O75" s="11" t="s">
        <v>27</v>
      </c>
      <c r="P75" s="11" t="s">
        <v>27</v>
      </c>
      <c r="Q75" s="13" t="s">
        <v>49</v>
      </c>
    </row>
    <row r="76" s="3" customFormat="1" ht="40" customHeight="1" spans="1:17">
      <c r="A76" s="12" t="s">
        <v>414</v>
      </c>
      <c r="B76" s="12" t="s">
        <v>36</v>
      </c>
      <c r="C76" s="13" t="s">
        <v>58</v>
      </c>
      <c r="D76" s="11" t="s">
        <v>38</v>
      </c>
      <c r="E76" s="11" t="s">
        <v>75</v>
      </c>
      <c r="F76" s="14" t="s">
        <v>415</v>
      </c>
      <c r="G76" s="14" t="s">
        <v>416</v>
      </c>
      <c r="H76" s="36" t="s">
        <v>417</v>
      </c>
      <c r="I76" s="14" t="s">
        <v>297</v>
      </c>
      <c r="J76" s="14" t="s">
        <v>418</v>
      </c>
      <c r="K76" s="11" t="s">
        <v>27</v>
      </c>
      <c r="L76" s="28" t="s">
        <v>419</v>
      </c>
      <c r="M76" s="11" t="s">
        <v>32</v>
      </c>
      <c r="N76" s="37" t="s">
        <v>27</v>
      </c>
      <c r="O76" s="37" t="s">
        <v>27</v>
      </c>
      <c r="P76" s="37" t="s">
        <v>27</v>
      </c>
      <c r="Q76" s="13" t="s">
        <v>49</v>
      </c>
    </row>
    <row r="77" s="3" customFormat="1" ht="40" customHeight="1" spans="1:17">
      <c r="A77" s="12" t="s">
        <v>420</v>
      </c>
      <c r="B77" s="12" t="s">
        <v>27</v>
      </c>
      <c r="C77" s="13" t="s">
        <v>72</v>
      </c>
      <c r="D77" s="11" t="s">
        <v>27</v>
      </c>
      <c r="E77" s="11" t="s">
        <v>29</v>
      </c>
      <c r="F77" s="11" t="s">
        <v>30</v>
      </c>
      <c r="G77" s="11" t="s">
        <v>30</v>
      </c>
      <c r="H77" s="11" t="s">
        <v>30</v>
      </c>
      <c r="I77" s="11" t="s">
        <v>31</v>
      </c>
      <c r="J77" s="11" t="s">
        <v>30</v>
      </c>
      <c r="K77" s="11" t="s">
        <v>27</v>
      </c>
      <c r="L77" s="11" t="s">
        <v>27</v>
      </c>
      <c r="M77" s="11" t="s">
        <v>32</v>
      </c>
      <c r="N77" s="11" t="s">
        <v>33</v>
      </c>
      <c r="O77" s="11" t="s">
        <v>27</v>
      </c>
      <c r="P77" s="11" t="s">
        <v>27</v>
      </c>
      <c r="Q77" s="13" t="s">
        <v>34</v>
      </c>
    </row>
    <row r="78" s="3" customFormat="1" ht="40" customHeight="1" spans="1:17">
      <c r="A78" s="12" t="s">
        <v>421</v>
      </c>
      <c r="B78" s="12" t="s">
        <v>27</v>
      </c>
      <c r="C78" s="13" t="s">
        <v>72</v>
      </c>
      <c r="D78" s="11" t="s">
        <v>27</v>
      </c>
      <c r="E78" s="11" t="s">
        <v>29</v>
      </c>
      <c r="F78" s="11" t="s">
        <v>30</v>
      </c>
      <c r="G78" s="11" t="s">
        <v>30</v>
      </c>
      <c r="H78" s="11" t="s">
        <v>30</v>
      </c>
      <c r="I78" s="11" t="s">
        <v>31</v>
      </c>
      <c r="J78" s="11" t="s">
        <v>30</v>
      </c>
      <c r="K78" s="11" t="s">
        <v>27</v>
      </c>
      <c r="L78" s="11" t="s">
        <v>27</v>
      </c>
      <c r="M78" s="11" t="s">
        <v>32</v>
      </c>
      <c r="N78" s="11" t="s">
        <v>33</v>
      </c>
      <c r="O78" s="11" t="s">
        <v>27</v>
      </c>
      <c r="P78" s="11" t="s">
        <v>27</v>
      </c>
      <c r="Q78" s="13" t="s">
        <v>34</v>
      </c>
    </row>
    <row r="79" s="3" customFormat="1" ht="40" customHeight="1" spans="1:17">
      <c r="A79" s="12" t="s">
        <v>422</v>
      </c>
      <c r="B79" s="12" t="s">
        <v>27</v>
      </c>
      <c r="C79" s="13" t="s">
        <v>72</v>
      </c>
      <c r="D79" s="11" t="s">
        <v>27</v>
      </c>
      <c r="E79" s="11" t="s">
        <v>29</v>
      </c>
      <c r="F79" s="11" t="s">
        <v>30</v>
      </c>
      <c r="G79" s="11" t="s">
        <v>30</v>
      </c>
      <c r="H79" s="11" t="s">
        <v>30</v>
      </c>
      <c r="I79" s="11" t="s">
        <v>31</v>
      </c>
      <c r="J79" s="11" t="s">
        <v>30</v>
      </c>
      <c r="K79" s="11" t="s">
        <v>27</v>
      </c>
      <c r="L79" s="11" t="s">
        <v>27</v>
      </c>
      <c r="M79" s="11" t="s">
        <v>32</v>
      </c>
      <c r="N79" s="11" t="s">
        <v>33</v>
      </c>
      <c r="O79" s="11" t="s">
        <v>27</v>
      </c>
      <c r="P79" s="11" t="s">
        <v>27</v>
      </c>
      <c r="Q79" s="13" t="s">
        <v>34</v>
      </c>
    </row>
    <row r="80" s="3" customFormat="1" ht="40" customHeight="1" spans="1:17">
      <c r="A80" s="12" t="s">
        <v>423</v>
      </c>
      <c r="B80" s="12" t="s">
        <v>27</v>
      </c>
      <c r="C80" s="13" t="s">
        <v>72</v>
      </c>
      <c r="D80" s="11" t="s">
        <v>27</v>
      </c>
      <c r="E80" s="11" t="s">
        <v>29</v>
      </c>
      <c r="F80" s="11" t="s">
        <v>30</v>
      </c>
      <c r="G80" s="11" t="s">
        <v>30</v>
      </c>
      <c r="H80" s="11" t="s">
        <v>30</v>
      </c>
      <c r="I80" s="11" t="s">
        <v>31</v>
      </c>
      <c r="J80" s="11" t="s">
        <v>30</v>
      </c>
      <c r="K80" s="11" t="s">
        <v>27</v>
      </c>
      <c r="L80" s="11" t="s">
        <v>27</v>
      </c>
      <c r="M80" s="11" t="s">
        <v>32</v>
      </c>
      <c r="N80" s="11" t="s">
        <v>33</v>
      </c>
      <c r="O80" s="11" t="s">
        <v>27</v>
      </c>
      <c r="P80" s="11" t="s">
        <v>27</v>
      </c>
      <c r="Q80" s="13" t="s">
        <v>34</v>
      </c>
    </row>
    <row r="81" s="5" customFormat="1" ht="40" customHeight="1" spans="1:17">
      <c r="A81" s="20" t="s">
        <v>424</v>
      </c>
      <c r="B81" s="19" t="s">
        <v>36</v>
      </c>
      <c r="C81" s="21" t="s">
        <v>58</v>
      </c>
      <c r="D81" s="19" t="s">
        <v>107</v>
      </c>
      <c r="E81" s="19" t="s">
        <v>425</v>
      </c>
      <c r="F81" s="23" t="s">
        <v>426</v>
      </c>
      <c r="G81" s="23" t="s">
        <v>427</v>
      </c>
      <c r="H81" s="23" t="s">
        <v>42</v>
      </c>
      <c r="I81" s="23" t="s">
        <v>428</v>
      </c>
      <c r="J81" s="23" t="s">
        <v>429</v>
      </c>
      <c r="K81" s="23" t="s">
        <v>430</v>
      </c>
      <c r="L81" s="19" t="s">
        <v>27</v>
      </c>
      <c r="M81" s="19" t="s">
        <v>431</v>
      </c>
      <c r="N81" s="19" t="s">
        <v>27</v>
      </c>
      <c r="O81" s="19" t="s">
        <v>27</v>
      </c>
      <c r="P81" s="19" t="s">
        <v>27</v>
      </c>
      <c r="Q81" s="21" t="s">
        <v>115</v>
      </c>
    </row>
    <row r="82" s="3" customFormat="1" ht="40" customHeight="1" spans="1:17">
      <c r="A82" s="12" t="s">
        <v>432</v>
      </c>
      <c r="B82" s="12" t="s">
        <v>27</v>
      </c>
      <c r="C82" s="13" t="s">
        <v>433</v>
      </c>
      <c r="D82" s="11" t="s">
        <v>74</v>
      </c>
      <c r="E82" s="19" t="s">
        <v>366</v>
      </c>
      <c r="F82" s="11" t="s">
        <v>30</v>
      </c>
      <c r="G82" s="11" t="s">
        <v>27</v>
      </c>
      <c r="H82" s="11" t="s">
        <v>30</v>
      </c>
      <c r="I82" s="11" t="s">
        <v>31</v>
      </c>
      <c r="J82" s="11" t="s">
        <v>30</v>
      </c>
      <c r="K82" s="11" t="s">
        <v>27</v>
      </c>
      <c r="L82" s="11" t="s">
        <v>27</v>
      </c>
      <c r="M82" s="11" t="s">
        <v>32</v>
      </c>
      <c r="N82" s="11" t="s">
        <v>33</v>
      </c>
      <c r="O82" s="11" t="s">
        <v>27</v>
      </c>
      <c r="P82" s="11" t="s">
        <v>27</v>
      </c>
      <c r="Q82" s="13" t="s">
        <v>78</v>
      </c>
    </row>
    <row r="83" s="3" customFormat="1" ht="40" customHeight="1" spans="1:17">
      <c r="A83" s="12" t="s">
        <v>434</v>
      </c>
      <c r="B83" s="12" t="s">
        <v>27</v>
      </c>
      <c r="C83" s="13" t="s">
        <v>435</v>
      </c>
      <c r="D83" s="11" t="s">
        <v>27</v>
      </c>
      <c r="E83" s="11" t="s">
        <v>29</v>
      </c>
      <c r="F83" s="11" t="s">
        <v>30</v>
      </c>
      <c r="G83" s="11" t="s">
        <v>30</v>
      </c>
      <c r="H83" s="11" t="s">
        <v>30</v>
      </c>
      <c r="I83" s="11" t="s">
        <v>31</v>
      </c>
      <c r="J83" s="11" t="s">
        <v>30</v>
      </c>
      <c r="K83" s="11" t="s">
        <v>27</v>
      </c>
      <c r="L83" s="11" t="s">
        <v>27</v>
      </c>
      <c r="M83" s="11" t="s">
        <v>32</v>
      </c>
      <c r="N83" s="11" t="s">
        <v>33</v>
      </c>
      <c r="O83" s="11" t="s">
        <v>27</v>
      </c>
      <c r="P83" s="11" t="s">
        <v>27</v>
      </c>
      <c r="Q83" s="13" t="s">
        <v>34</v>
      </c>
    </row>
    <row r="84" s="3" customFormat="1" ht="40" customHeight="1" spans="1:17">
      <c r="A84" s="12" t="s">
        <v>436</v>
      </c>
      <c r="B84" s="11" t="s">
        <v>57</v>
      </c>
      <c r="C84" s="13" t="s">
        <v>106</v>
      </c>
      <c r="D84" s="11" t="s">
        <v>437</v>
      </c>
      <c r="E84" s="11" t="s">
        <v>438</v>
      </c>
      <c r="F84" s="11" t="s">
        <v>30</v>
      </c>
      <c r="G84" s="14" t="s">
        <v>439</v>
      </c>
      <c r="H84" s="14" t="s">
        <v>30</v>
      </c>
      <c r="I84" s="14" t="s">
        <v>31</v>
      </c>
      <c r="J84" s="14" t="s">
        <v>30</v>
      </c>
      <c r="K84" s="11" t="s">
        <v>27</v>
      </c>
      <c r="L84" s="29" t="s">
        <v>440</v>
      </c>
      <c r="M84" s="11" t="s">
        <v>438</v>
      </c>
      <c r="N84" s="11" t="s">
        <v>27</v>
      </c>
      <c r="O84" s="11" t="s">
        <v>27</v>
      </c>
      <c r="P84" s="11" t="s">
        <v>27</v>
      </c>
      <c r="Q84" s="13" t="s">
        <v>187</v>
      </c>
    </row>
    <row r="85" s="3" customFormat="1" ht="40" customHeight="1" spans="1:17">
      <c r="A85" s="12" t="s">
        <v>441</v>
      </c>
      <c r="B85" s="12" t="s">
        <v>36</v>
      </c>
      <c r="C85" s="13" t="s">
        <v>58</v>
      </c>
      <c r="D85" s="11" t="s">
        <v>38</v>
      </c>
      <c r="E85" s="11" t="s">
        <v>75</v>
      </c>
      <c r="F85" s="14" t="s">
        <v>442</v>
      </c>
      <c r="G85" s="14" t="s">
        <v>443</v>
      </c>
      <c r="H85" s="14" t="s">
        <v>42</v>
      </c>
      <c r="I85" s="14" t="s">
        <v>297</v>
      </c>
      <c r="J85" s="14" t="s">
        <v>444</v>
      </c>
      <c r="K85" s="11" t="s">
        <v>27</v>
      </c>
      <c r="L85" s="11" t="s">
        <v>27</v>
      </c>
      <c r="M85" s="11" t="s">
        <v>32</v>
      </c>
      <c r="N85" s="11" t="s">
        <v>27</v>
      </c>
      <c r="O85" s="11" t="s">
        <v>27</v>
      </c>
      <c r="P85" s="11" t="s">
        <v>27</v>
      </c>
      <c r="Q85" s="13" t="s">
        <v>49</v>
      </c>
    </row>
    <row r="86" s="3" customFormat="1" ht="40" customHeight="1" spans="1:17">
      <c r="A86" s="12" t="s">
        <v>445</v>
      </c>
      <c r="B86" s="12" t="s">
        <v>27</v>
      </c>
      <c r="C86" s="13" t="s">
        <v>72</v>
      </c>
      <c r="D86" s="11" t="s">
        <v>27</v>
      </c>
      <c r="E86" s="11" t="s">
        <v>29</v>
      </c>
      <c r="F86" s="11" t="s">
        <v>30</v>
      </c>
      <c r="G86" s="11" t="s">
        <v>30</v>
      </c>
      <c r="H86" s="11" t="s">
        <v>30</v>
      </c>
      <c r="I86" s="11" t="s">
        <v>31</v>
      </c>
      <c r="J86" s="11" t="s">
        <v>30</v>
      </c>
      <c r="K86" s="11" t="s">
        <v>27</v>
      </c>
      <c r="L86" s="11" t="s">
        <v>27</v>
      </c>
      <c r="M86" s="11" t="s">
        <v>32</v>
      </c>
      <c r="N86" s="11" t="s">
        <v>33</v>
      </c>
      <c r="O86" s="11" t="s">
        <v>27</v>
      </c>
      <c r="P86" s="11" t="s">
        <v>27</v>
      </c>
      <c r="Q86" s="13" t="s">
        <v>34</v>
      </c>
    </row>
    <row r="87" s="3" customFormat="1" ht="40" customHeight="1" spans="1:17">
      <c r="A87" s="12" t="s">
        <v>446</v>
      </c>
      <c r="B87" s="12" t="s">
        <v>36</v>
      </c>
      <c r="C87" s="11" t="s">
        <v>137</v>
      </c>
      <c r="D87" s="11" t="s">
        <v>38</v>
      </c>
      <c r="E87" s="11" t="s">
        <v>39</v>
      </c>
      <c r="F87" s="14" t="s">
        <v>40</v>
      </c>
      <c r="G87" s="28" t="s">
        <v>447</v>
      </c>
      <c r="H87" s="14" t="s">
        <v>42</v>
      </c>
      <c r="I87" s="14" t="s">
        <v>448</v>
      </c>
      <c r="J87" s="14" t="s">
        <v>418</v>
      </c>
      <c r="K87" s="14" t="s">
        <v>449</v>
      </c>
      <c r="L87" s="11" t="s">
        <v>27</v>
      </c>
      <c r="M87" s="11" t="s">
        <v>32</v>
      </c>
      <c r="N87" s="11" t="s">
        <v>27</v>
      </c>
      <c r="O87" s="11" t="s">
        <v>27</v>
      </c>
      <c r="P87" s="11" t="s">
        <v>27</v>
      </c>
      <c r="Q87" s="13" t="s">
        <v>310</v>
      </c>
    </row>
    <row r="88" s="3" customFormat="1" ht="40" customHeight="1" spans="1:17">
      <c r="A88" s="12" t="s">
        <v>450</v>
      </c>
      <c r="B88" s="11" t="s">
        <v>57</v>
      </c>
      <c r="C88" s="13" t="s">
        <v>58</v>
      </c>
      <c r="D88" s="11" t="s">
        <v>451</v>
      </c>
      <c r="E88" s="11" t="s">
        <v>452</v>
      </c>
      <c r="F88" s="11" t="s">
        <v>452</v>
      </c>
      <c r="G88" s="11" t="s">
        <v>452</v>
      </c>
      <c r="H88" s="11" t="s">
        <v>452</v>
      </c>
      <c r="I88" s="11" t="s">
        <v>31</v>
      </c>
      <c r="J88" s="14" t="s">
        <v>453</v>
      </c>
      <c r="K88" s="14" t="s">
        <v>454</v>
      </c>
      <c r="L88" s="11" t="s">
        <v>27</v>
      </c>
      <c r="M88" s="11" t="s">
        <v>452</v>
      </c>
      <c r="N88" s="11" t="s">
        <v>27</v>
      </c>
      <c r="O88" s="11" t="s">
        <v>27</v>
      </c>
      <c r="P88" s="11" t="s">
        <v>27</v>
      </c>
      <c r="Q88" s="13" t="s">
        <v>187</v>
      </c>
    </row>
    <row r="89" s="3" customFormat="1" ht="40" customHeight="1" spans="1:17">
      <c r="A89" s="12" t="s">
        <v>455</v>
      </c>
      <c r="B89" s="12" t="s">
        <v>36</v>
      </c>
      <c r="C89" s="13" t="s">
        <v>51</v>
      </c>
      <c r="D89" s="12" t="s">
        <v>38</v>
      </c>
      <c r="E89" s="12" t="s">
        <v>456</v>
      </c>
      <c r="F89" s="12" t="s">
        <v>457</v>
      </c>
      <c r="G89" s="12" t="s">
        <v>191</v>
      </c>
      <c r="H89" s="12" t="s">
        <v>42</v>
      </c>
      <c r="I89" s="12" t="s">
        <v>458</v>
      </c>
      <c r="J89" s="13" t="s">
        <v>459</v>
      </c>
      <c r="K89" s="12" t="s">
        <v>460</v>
      </c>
      <c r="L89" s="12" t="s">
        <v>461</v>
      </c>
      <c r="M89" s="11" t="s">
        <v>32</v>
      </c>
      <c r="N89" s="12" t="s">
        <v>27</v>
      </c>
      <c r="O89" s="12" t="s">
        <v>27</v>
      </c>
      <c r="P89" s="12" t="s">
        <v>27</v>
      </c>
      <c r="Q89" s="13" t="s">
        <v>49</v>
      </c>
    </row>
    <row r="90" s="3" customFormat="1" ht="40" customHeight="1" spans="1:17">
      <c r="A90" s="12" t="s">
        <v>462</v>
      </c>
      <c r="B90" s="11" t="s">
        <v>36</v>
      </c>
      <c r="C90" s="13" t="s">
        <v>106</v>
      </c>
      <c r="D90" s="11" t="s">
        <v>107</v>
      </c>
      <c r="E90" s="11" t="s">
        <v>463</v>
      </c>
      <c r="F90" s="14" t="s">
        <v>190</v>
      </c>
      <c r="G90" s="14" t="s">
        <v>464</v>
      </c>
      <c r="H90" s="14" t="s">
        <v>42</v>
      </c>
      <c r="I90" s="14" t="s">
        <v>465</v>
      </c>
      <c r="J90" s="14" t="s">
        <v>466</v>
      </c>
      <c r="K90" s="14" t="s">
        <v>467</v>
      </c>
      <c r="L90" s="29" t="s">
        <v>468</v>
      </c>
      <c r="M90" s="29" t="s">
        <v>469</v>
      </c>
      <c r="N90" s="29" t="s">
        <v>404</v>
      </c>
      <c r="O90" s="14" t="s">
        <v>470</v>
      </c>
      <c r="P90" s="11" t="s">
        <v>27</v>
      </c>
      <c r="Q90" s="13" t="s">
        <v>115</v>
      </c>
    </row>
    <row r="91" s="3" customFormat="1" ht="40" customHeight="1" spans="1:17">
      <c r="A91" s="12" t="s">
        <v>471</v>
      </c>
      <c r="B91" s="12" t="s">
        <v>27</v>
      </c>
      <c r="C91" s="13" t="s">
        <v>155</v>
      </c>
      <c r="D91" s="11" t="s">
        <v>27</v>
      </c>
      <c r="E91" s="11" t="s">
        <v>29</v>
      </c>
      <c r="F91" s="11" t="s">
        <v>30</v>
      </c>
      <c r="G91" s="11" t="s">
        <v>30</v>
      </c>
      <c r="H91" s="11" t="s">
        <v>30</v>
      </c>
      <c r="I91" s="11" t="s">
        <v>31</v>
      </c>
      <c r="J91" s="11" t="s">
        <v>30</v>
      </c>
      <c r="K91" s="11" t="s">
        <v>27</v>
      </c>
      <c r="L91" s="11" t="s">
        <v>27</v>
      </c>
      <c r="M91" s="11" t="s">
        <v>32</v>
      </c>
      <c r="N91" s="11" t="s">
        <v>33</v>
      </c>
      <c r="O91" s="11" t="s">
        <v>27</v>
      </c>
      <c r="P91" s="11" t="s">
        <v>27</v>
      </c>
      <c r="Q91" s="13" t="s">
        <v>34</v>
      </c>
    </row>
    <row r="92" s="3" customFormat="1" ht="40" customHeight="1" spans="1:17">
      <c r="A92" s="12" t="s">
        <v>472</v>
      </c>
      <c r="B92" s="12" t="s">
        <v>36</v>
      </c>
      <c r="C92" s="13" t="s">
        <v>58</v>
      </c>
      <c r="D92" s="11" t="s">
        <v>38</v>
      </c>
      <c r="E92" s="11" t="s">
        <v>117</v>
      </c>
      <c r="F92" s="14" t="s">
        <v>473</v>
      </c>
      <c r="G92" s="14" t="s">
        <v>474</v>
      </c>
      <c r="H92" s="14" t="s">
        <v>42</v>
      </c>
      <c r="I92" s="14" t="s">
        <v>475</v>
      </c>
      <c r="J92" s="14" t="s">
        <v>476</v>
      </c>
      <c r="K92" s="14" t="s">
        <v>477</v>
      </c>
      <c r="L92" s="29" t="s">
        <v>478</v>
      </c>
      <c r="M92" s="11" t="s">
        <v>32</v>
      </c>
      <c r="N92" s="11" t="s">
        <v>27</v>
      </c>
      <c r="O92" s="11" t="s">
        <v>27</v>
      </c>
      <c r="P92" s="11" t="s">
        <v>27</v>
      </c>
      <c r="Q92" s="13" t="s">
        <v>49</v>
      </c>
    </row>
    <row r="93" s="3" customFormat="1" ht="40" customHeight="1" spans="1:17">
      <c r="A93" s="12" t="s">
        <v>479</v>
      </c>
      <c r="B93" s="12" t="s">
        <v>36</v>
      </c>
      <c r="C93" s="11" t="s">
        <v>137</v>
      </c>
      <c r="D93" s="11" t="s">
        <v>38</v>
      </c>
      <c r="E93" s="11" t="s">
        <v>117</v>
      </c>
      <c r="F93" s="14" t="s">
        <v>480</v>
      </c>
      <c r="G93" s="14" t="s">
        <v>481</v>
      </c>
      <c r="H93" s="14" t="s">
        <v>482</v>
      </c>
      <c r="I93" s="14" t="s">
        <v>192</v>
      </c>
      <c r="J93" s="14" t="s">
        <v>483</v>
      </c>
      <c r="K93" s="14" t="s">
        <v>484</v>
      </c>
      <c r="L93" s="29" t="s">
        <v>485</v>
      </c>
      <c r="M93" s="11" t="s">
        <v>32</v>
      </c>
      <c r="N93" s="29" t="s">
        <v>486</v>
      </c>
      <c r="O93" s="14" t="s">
        <v>487</v>
      </c>
      <c r="P93" s="11" t="s">
        <v>27</v>
      </c>
      <c r="Q93" s="13" t="s">
        <v>310</v>
      </c>
    </row>
    <row r="94" s="3" customFormat="1" ht="40" customHeight="1" spans="1:17">
      <c r="A94" s="12" t="s">
        <v>488</v>
      </c>
      <c r="B94" s="12" t="s">
        <v>27</v>
      </c>
      <c r="C94" s="13" t="s">
        <v>72</v>
      </c>
      <c r="D94" s="11" t="s">
        <v>27</v>
      </c>
      <c r="E94" s="11" t="s">
        <v>29</v>
      </c>
      <c r="F94" s="11" t="s">
        <v>30</v>
      </c>
      <c r="G94" s="11" t="s">
        <v>30</v>
      </c>
      <c r="H94" s="11" t="s">
        <v>30</v>
      </c>
      <c r="I94" s="11" t="s">
        <v>31</v>
      </c>
      <c r="J94" s="11" t="s">
        <v>30</v>
      </c>
      <c r="K94" s="11" t="s">
        <v>27</v>
      </c>
      <c r="L94" s="11" t="s">
        <v>27</v>
      </c>
      <c r="M94" s="11" t="s">
        <v>32</v>
      </c>
      <c r="N94" s="11" t="s">
        <v>33</v>
      </c>
      <c r="O94" s="11" t="s">
        <v>27</v>
      </c>
      <c r="P94" s="11" t="s">
        <v>27</v>
      </c>
      <c r="Q94" s="13" t="s">
        <v>34</v>
      </c>
    </row>
    <row r="95" s="3" customFormat="1" ht="40" customHeight="1" spans="1:17">
      <c r="A95" s="12" t="s">
        <v>489</v>
      </c>
      <c r="B95" s="11" t="s">
        <v>281</v>
      </c>
      <c r="C95" s="13" t="s">
        <v>58</v>
      </c>
      <c r="D95" s="11" t="s">
        <v>107</v>
      </c>
      <c r="E95" s="11" t="s">
        <v>490</v>
      </c>
      <c r="F95" s="14" t="s">
        <v>491</v>
      </c>
      <c r="G95" s="14" t="s">
        <v>492</v>
      </c>
      <c r="H95" s="14" t="s">
        <v>42</v>
      </c>
      <c r="I95" s="14" t="s">
        <v>493</v>
      </c>
      <c r="J95" s="14" t="s">
        <v>494</v>
      </c>
      <c r="K95" s="14" t="s">
        <v>495</v>
      </c>
      <c r="L95" s="29" t="s">
        <v>496</v>
      </c>
      <c r="M95" s="11" t="s">
        <v>431</v>
      </c>
      <c r="N95" s="29" t="s">
        <v>332</v>
      </c>
      <c r="O95" s="11" t="s">
        <v>27</v>
      </c>
      <c r="P95" s="11" t="s">
        <v>27</v>
      </c>
      <c r="Q95" s="13" t="s">
        <v>293</v>
      </c>
    </row>
    <row r="96" s="3" customFormat="1" ht="40" customHeight="1" spans="1:17">
      <c r="A96" s="12" t="s">
        <v>497</v>
      </c>
      <c r="B96" s="12" t="s">
        <v>281</v>
      </c>
      <c r="C96" s="13" t="s">
        <v>137</v>
      </c>
      <c r="D96" s="11" t="s">
        <v>38</v>
      </c>
      <c r="E96" s="11" t="s">
        <v>456</v>
      </c>
      <c r="F96" s="14" t="s">
        <v>498</v>
      </c>
      <c r="G96" s="14" t="s">
        <v>499</v>
      </c>
      <c r="H96" s="14" t="s">
        <v>42</v>
      </c>
      <c r="I96" s="14" t="s">
        <v>500</v>
      </c>
      <c r="J96" s="14" t="s">
        <v>501</v>
      </c>
      <c r="K96" s="11" t="s">
        <v>27</v>
      </c>
      <c r="L96" s="29" t="s">
        <v>502</v>
      </c>
      <c r="M96" s="11" t="s">
        <v>32</v>
      </c>
      <c r="N96" s="29" t="s">
        <v>332</v>
      </c>
      <c r="O96" s="11" t="s">
        <v>27</v>
      </c>
      <c r="P96" s="11" t="s">
        <v>27</v>
      </c>
      <c r="Q96" s="13" t="s">
        <v>503</v>
      </c>
    </row>
    <row r="97" s="3" customFormat="1" ht="40" customHeight="1" spans="1:17">
      <c r="A97" s="12" t="s">
        <v>504</v>
      </c>
      <c r="B97" s="12" t="s">
        <v>27</v>
      </c>
      <c r="C97" s="13" t="s">
        <v>433</v>
      </c>
      <c r="D97" s="11" t="s">
        <v>74</v>
      </c>
      <c r="E97" s="11" t="s">
        <v>505</v>
      </c>
      <c r="F97" s="11" t="s">
        <v>30</v>
      </c>
      <c r="G97" s="14" t="s">
        <v>506</v>
      </c>
      <c r="H97" s="11" t="s">
        <v>30</v>
      </c>
      <c r="I97" s="11" t="s">
        <v>31</v>
      </c>
      <c r="J97" s="11" t="s">
        <v>30</v>
      </c>
      <c r="K97" s="14" t="s">
        <v>507</v>
      </c>
      <c r="L97" s="11" t="s">
        <v>27</v>
      </c>
      <c r="M97" s="11" t="s">
        <v>32</v>
      </c>
      <c r="N97" s="11" t="s">
        <v>33</v>
      </c>
      <c r="O97" s="11" t="s">
        <v>27</v>
      </c>
      <c r="P97" s="11" t="s">
        <v>27</v>
      </c>
      <c r="Q97" s="35" t="s">
        <v>508</v>
      </c>
    </row>
    <row r="98" s="3" customFormat="1" ht="40" customHeight="1" spans="1:17">
      <c r="A98" s="12" t="s">
        <v>509</v>
      </c>
      <c r="B98" s="12" t="s">
        <v>27</v>
      </c>
      <c r="C98" s="13" t="s">
        <v>155</v>
      </c>
      <c r="D98" s="11" t="s">
        <v>27</v>
      </c>
      <c r="E98" s="11" t="s">
        <v>29</v>
      </c>
      <c r="F98" s="11" t="s">
        <v>30</v>
      </c>
      <c r="G98" s="11" t="s">
        <v>30</v>
      </c>
      <c r="H98" s="11" t="s">
        <v>30</v>
      </c>
      <c r="I98" s="11" t="s">
        <v>31</v>
      </c>
      <c r="J98" s="11" t="s">
        <v>30</v>
      </c>
      <c r="K98" s="11" t="s">
        <v>27</v>
      </c>
      <c r="L98" s="11" t="s">
        <v>27</v>
      </c>
      <c r="M98" s="11" t="s">
        <v>32</v>
      </c>
      <c r="N98" s="11" t="s">
        <v>33</v>
      </c>
      <c r="O98" s="11" t="s">
        <v>27</v>
      </c>
      <c r="P98" s="11" t="s">
        <v>27</v>
      </c>
      <c r="Q98" s="13" t="s">
        <v>34</v>
      </c>
    </row>
    <row r="99" s="3" customFormat="1" ht="40" customHeight="1" spans="1:17">
      <c r="A99" s="12" t="s">
        <v>510</v>
      </c>
      <c r="B99" s="12" t="s">
        <v>27</v>
      </c>
      <c r="C99" s="13" t="s">
        <v>322</v>
      </c>
      <c r="D99" s="11" t="s">
        <v>27</v>
      </c>
      <c r="E99" s="11" t="s">
        <v>29</v>
      </c>
      <c r="F99" s="11" t="s">
        <v>30</v>
      </c>
      <c r="G99" s="11" t="s">
        <v>30</v>
      </c>
      <c r="H99" s="11" t="s">
        <v>30</v>
      </c>
      <c r="I99" s="11" t="s">
        <v>31</v>
      </c>
      <c r="J99" s="11" t="s">
        <v>30</v>
      </c>
      <c r="K99" s="11" t="s">
        <v>27</v>
      </c>
      <c r="L99" s="11" t="s">
        <v>27</v>
      </c>
      <c r="M99" s="11" t="s">
        <v>32</v>
      </c>
      <c r="N99" s="11" t="s">
        <v>33</v>
      </c>
      <c r="O99" s="11" t="s">
        <v>27</v>
      </c>
      <c r="P99" s="11" t="s">
        <v>27</v>
      </c>
      <c r="Q99" s="13" t="s">
        <v>34</v>
      </c>
    </row>
    <row r="100" s="3" customFormat="1" ht="40" customHeight="1" spans="1:17">
      <c r="A100" s="12" t="s">
        <v>511</v>
      </c>
      <c r="B100" s="12" t="s">
        <v>27</v>
      </c>
      <c r="C100" s="13" t="s">
        <v>72</v>
      </c>
      <c r="D100" s="11" t="s">
        <v>27</v>
      </c>
      <c r="E100" s="11" t="s">
        <v>29</v>
      </c>
      <c r="F100" s="11" t="s">
        <v>30</v>
      </c>
      <c r="G100" s="11" t="s">
        <v>30</v>
      </c>
      <c r="H100" s="11" t="s">
        <v>30</v>
      </c>
      <c r="I100" s="11" t="s">
        <v>31</v>
      </c>
      <c r="J100" s="11" t="s">
        <v>30</v>
      </c>
      <c r="K100" s="11" t="s">
        <v>27</v>
      </c>
      <c r="L100" s="11" t="s">
        <v>27</v>
      </c>
      <c r="M100" s="11" t="s">
        <v>32</v>
      </c>
      <c r="N100" s="11" t="s">
        <v>33</v>
      </c>
      <c r="O100" s="11" t="s">
        <v>27</v>
      </c>
      <c r="P100" s="11" t="s">
        <v>27</v>
      </c>
      <c r="Q100" s="13" t="s">
        <v>34</v>
      </c>
    </row>
    <row r="101" s="3" customFormat="1" ht="40" customHeight="1" spans="1:17">
      <c r="A101" s="12" t="s">
        <v>512</v>
      </c>
      <c r="B101" s="11" t="s">
        <v>57</v>
      </c>
      <c r="C101" s="11" t="s">
        <v>137</v>
      </c>
      <c r="D101" s="11" t="s">
        <v>513</v>
      </c>
      <c r="E101" s="11" t="s">
        <v>514</v>
      </c>
      <c r="F101" s="14" t="s">
        <v>515</v>
      </c>
      <c r="G101" s="14" t="s">
        <v>516</v>
      </c>
      <c r="H101" s="14" t="s">
        <v>30</v>
      </c>
      <c r="I101" s="14" t="s">
        <v>517</v>
      </c>
      <c r="J101" s="14" t="s">
        <v>518</v>
      </c>
      <c r="K101" s="14" t="s">
        <v>519</v>
      </c>
      <c r="L101" s="29" t="s">
        <v>520</v>
      </c>
      <c r="M101" s="11" t="s">
        <v>32</v>
      </c>
      <c r="N101" s="11" t="s">
        <v>27</v>
      </c>
      <c r="O101" s="30" t="s">
        <v>521</v>
      </c>
      <c r="P101" s="11" t="s">
        <v>27</v>
      </c>
      <c r="Q101" s="35" t="s">
        <v>522</v>
      </c>
    </row>
    <row r="102" s="3" customFormat="1" ht="40" customHeight="1" spans="1:17">
      <c r="A102" s="12" t="s">
        <v>523</v>
      </c>
      <c r="B102" s="12" t="s">
        <v>27</v>
      </c>
      <c r="C102" s="13" t="s">
        <v>72</v>
      </c>
      <c r="D102" s="11" t="s">
        <v>27</v>
      </c>
      <c r="E102" s="11" t="s">
        <v>29</v>
      </c>
      <c r="F102" s="11" t="s">
        <v>30</v>
      </c>
      <c r="G102" s="11" t="s">
        <v>30</v>
      </c>
      <c r="H102" s="11" t="s">
        <v>30</v>
      </c>
      <c r="I102" s="11" t="s">
        <v>31</v>
      </c>
      <c r="J102" s="11" t="s">
        <v>30</v>
      </c>
      <c r="K102" s="11" t="s">
        <v>27</v>
      </c>
      <c r="L102" s="11" t="s">
        <v>27</v>
      </c>
      <c r="M102" s="11" t="s">
        <v>32</v>
      </c>
      <c r="N102" s="11" t="s">
        <v>33</v>
      </c>
      <c r="O102" s="11" t="s">
        <v>27</v>
      </c>
      <c r="P102" s="11" t="s">
        <v>27</v>
      </c>
      <c r="Q102" s="13" t="s">
        <v>34</v>
      </c>
    </row>
    <row r="103" s="3" customFormat="1" ht="40" customHeight="1" spans="1:17">
      <c r="A103" s="12" t="s">
        <v>524</v>
      </c>
      <c r="B103" s="12" t="s">
        <v>27</v>
      </c>
      <c r="C103" s="13" t="s">
        <v>72</v>
      </c>
      <c r="D103" s="11" t="s">
        <v>27</v>
      </c>
      <c r="E103" s="11" t="s">
        <v>29</v>
      </c>
      <c r="F103" s="11" t="s">
        <v>30</v>
      </c>
      <c r="G103" s="11" t="s">
        <v>30</v>
      </c>
      <c r="H103" s="11" t="s">
        <v>30</v>
      </c>
      <c r="I103" s="11" t="s">
        <v>31</v>
      </c>
      <c r="J103" s="11" t="s">
        <v>30</v>
      </c>
      <c r="K103" s="11" t="s">
        <v>27</v>
      </c>
      <c r="L103" s="11" t="s">
        <v>27</v>
      </c>
      <c r="M103" s="11" t="s">
        <v>32</v>
      </c>
      <c r="N103" s="11" t="s">
        <v>33</v>
      </c>
      <c r="O103" s="11" t="s">
        <v>27</v>
      </c>
      <c r="P103" s="11" t="s">
        <v>27</v>
      </c>
      <c r="Q103" s="13" t="s">
        <v>34</v>
      </c>
    </row>
    <row r="104" s="3" customFormat="1" ht="40" customHeight="1" spans="1:17">
      <c r="A104" s="12" t="s">
        <v>525</v>
      </c>
      <c r="B104" s="12" t="s">
        <v>57</v>
      </c>
      <c r="C104" s="13" t="s">
        <v>58</v>
      </c>
      <c r="D104" s="11" t="s">
        <v>38</v>
      </c>
      <c r="E104" s="11" t="s">
        <v>526</v>
      </c>
      <c r="F104" s="14" t="s">
        <v>527</v>
      </c>
      <c r="G104" s="14" t="s">
        <v>528</v>
      </c>
      <c r="H104" s="11" t="s">
        <v>30</v>
      </c>
      <c r="I104" s="14" t="s">
        <v>529</v>
      </c>
      <c r="J104" s="14" t="s">
        <v>530</v>
      </c>
      <c r="K104" s="14" t="s">
        <v>531</v>
      </c>
      <c r="L104" s="29" t="s">
        <v>532</v>
      </c>
      <c r="M104" s="11" t="s">
        <v>32</v>
      </c>
      <c r="N104" s="29" t="s">
        <v>533</v>
      </c>
      <c r="O104" s="30" t="s">
        <v>534</v>
      </c>
      <c r="P104" s="11" t="s">
        <v>27</v>
      </c>
      <c r="Q104" s="13" t="s">
        <v>278</v>
      </c>
    </row>
    <row r="105" s="3" customFormat="1" ht="40" customHeight="1" spans="1:17">
      <c r="A105" s="12" t="s">
        <v>535</v>
      </c>
      <c r="B105" s="11" t="s">
        <v>57</v>
      </c>
      <c r="C105" s="11" t="s">
        <v>137</v>
      </c>
      <c r="D105" s="11" t="s">
        <v>536</v>
      </c>
      <c r="E105" s="11" t="s">
        <v>537</v>
      </c>
      <c r="F105" s="11" t="s">
        <v>30</v>
      </c>
      <c r="G105" s="11" t="s">
        <v>30</v>
      </c>
      <c r="H105" s="11" t="s">
        <v>30</v>
      </c>
      <c r="I105" s="11" t="s">
        <v>31</v>
      </c>
      <c r="J105" s="11" t="s">
        <v>30</v>
      </c>
      <c r="K105" s="13" t="s">
        <v>538</v>
      </c>
      <c r="L105" s="11" t="s">
        <v>27</v>
      </c>
      <c r="M105" s="11" t="s">
        <v>32</v>
      </c>
      <c r="N105" s="11" t="s">
        <v>27</v>
      </c>
      <c r="O105" s="11" t="s">
        <v>27</v>
      </c>
      <c r="P105" s="11" t="s">
        <v>27</v>
      </c>
      <c r="Q105" s="35" t="s">
        <v>539</v>
      </c>
    </row>
    <row r="106" s="3" customFormat="1" ht="40" customHeight="1" spans="1:17">
      <c r="A106" s="12" t="s">
        <v>540</v>
      </c>
      <c r="B106" s="12" t="s">
        <v>36</v>
      </c>
      <c r="C106" s="13" t="s">
        <v>58</v>
      </c>
      <c r="D106" s="11" t="s">
        <v>38</v>
      </c>
      <c r="E106" s="11" t="s">
        <v>541</v>
      </c>
      <c r="F106" s="14" t="s">
        <v>542</v>
      </c>
      <c r="G106" s="14" t="s">
        <v>543</v>
      </c>
      <c r="H106" s="14" t="s">
        <v>42</v>
      </c>
      <c r="I106" s="14" t="s">
        <v>544</v>
      </c>
      <c r="J106" s="14" t="s">
        <v>545</v>
      </c>
      <c r="K106" s="14" t="s">
        <v>546</v>
      </c>
      <c r="L106" s="29" t="s">
        <v>547</v>
      </c>
      <c r="M106" s="11" t="s">
        <v>32</v>
      </c>
      <c r="N106" s="29" t="s">
        <v>548</v>
      </c>
      <c r="O106" s="14" t="s">
        <v>549</v>
      </c>
      <c r="P106" s="11" t="s">
        <v>27</v>
      </c>
      <c r="Q106" s="13" t="s">
        <v>49</v>
      </c>
    </row>
    <row r="107" s="3" customFormat="1" ht="40" customHeight="1" spans="1:17">
      <c r="A107" s="12" t="s">
        <v>550</v>
      </c>
      <c r="B107" s="12" t="s">
        <v>27</v>
      </c>
      <c r="C107" s="13" t="s">
        <v>72</v>
      </c>
      <c r="D107" s="11" t="s">
        <v>27</v>
      </c>
      <c r="E107" s="11" t="s">
        <v>29</v>
      </c>
      <c r="F107" s="11" t="s">
        <v>30</v>
      </c>
      <c r="G107" s="11" t="s">
        <v>30</v>
      </c>
      <c r="H107" s="11" t="s">
        <v>30</v>
      </c>
      <c r="I107" s="11" t="s">
        <v>31</v>
      </c>
      <c r="J107" s="11" t="s">
        <v>30</v>
      </c>
      <c r="K107" s="11" t="s">
        <v>27</v>
      </c>
      <c r="L107" s="11" t="s">
        <v>27</v>
      </c>
      <c r="M107" s="11" t="s">
        <v>32</v>
      </c>
      <c r="N107" s="11" t="s">
        <v>33</v>
      </c>
      <c r="O107" s="11" t="s">
        <v>27</v>
      </c>
      <c r="P107" s="11" t="s">
        <v>27</v>
      </c>
      <c r="Q107" s="13" t="s">
        <v>34</v>
      </c>
    </row>
    <row r="108" s="3" customFormat="1" ht="40" customHeight="1" spans="1:17">
      <c r="A108" s="12" t="s">
        <v>551</v>
      </c>
      <c r="B108" s="12" t="s">
        <v>27</v>
      </c>
      <c r="C108" s="13" t="s">
        <v>322</v>
      </c>
      <c r="D108" s="11" t="s">
        <v>27</v>
      </c>
      <c r="E108" s="11" t="s">
        <v>29</v>
      </c>
      <c r="F108" s="11" t="s">
        <v>30</v>
      </c>
      <c r="G108" s="11" t="s">
        <v>30</v>
      </c>
      <c r="H108" s="11" t="s">
        <v>30</v>
      </c>
      <c r="I108" s="11" t="s">
        <v>31</v>
      </c>
      <c r="J108" s="11" t="s">
        <v>30</v>
      </c>
      <c r="K108" s="11" t="s">
        <v>27</v>
      </c>
      <c r="L108" s="11" t="s">
        <v>27</v>
      </c>
      <c r="M108" s="11" t="s">
        <v>32</v>
      </c>
      <c r="N108" s="11" t="s">
        <v>33</v>
      </c>
      <c r="O108" s="11" t="s">
        <v>27</v>
      </c>
      <c r="P108" s="11" t="s">
        <v>27</v>
      </c>
      <c r="Q108" s="13" t="s">
        <v>34</v>
      </c>
    </row>
    <row r="109" s="3" customFormat="1" ht="40" customHeight="1" spans="1:17">
      <c r="A109" s="20" t="s">
        <v>552</v>
      </c>
      <c r="B109" s="20" t="s">
        <v>36</v>
      </c>
      <c r="C109" s="21" t="s">
        <v>72</v>
      </c>
      <c r="D109" s="19" t="s">
        <v>38</v>
      </c>
      <c r="E109" s="19" t="s">
        <v>39</v>
      </c>
      <c r="F109" s="23" t="s">
        <v>553</v>
      </c>
      <c r="G109" s="23" t="s">
        <v>554</v>
      </c>
      <c r="H109" s="19" t="s">
        <v>30</v>
      </c>
      <c r="I109" s="19" t="s">
        <v>31</v>
      </c>
      <c r="J109" s="21" t="s">
        <v>555</v>
      </c>
      <c r="K109" s="19" t="s">
        <v>556</v>
      </c>
      <c r="L109" s="31" t="s">
        <v>557</v>
      </c>
      <c r="M109" s="19" t="s">
        <v>32</v>
      </c>
      <c r="N109" s="19" t="s">
        <v>558</v>
      </c>
      <c r="O109" s="23" t="s">
        <v>559</v>
      </c>
      <c r="P109" s="19" t="s">
        <v>27</v>
      </c>
      <c r="Q109" s="21" t="s">
        <v>560</v>
      </c>
    </row>
    <row r="110" s="3" customFormat="1" ht="40" customHeight="1" spans="1:17">
      <c r="A110" s="12" t="s">
        <v>561</v>
      </c>
      <c r="B110" s="12" t="s">
        <v>57</v>
      </c>
      <c r="C110" s="13" t="s">
        <v>562</v>
      </c>
      <c r="D110" s="11" t="s">
        <v>59</v>
      </c>
      <c r="E110" s="11" t="s">
        <v>563</v>
      </c>
      <c r="F110" s="14" t="s">
        <v>564</v>
      </c>
      <c r="G110" s="14" t="s">
        <v>565</v>
      </c>
      <c r="H110" s="11" t="s">
        <v>30</v>
      </c>
      <c r="I110" s="14" t="s">
        <v>566</v>
      </c>
      <c r="J110" s="14" t="s">
        <v>567</v>
      </c>
      <c r="K110" s="14" t="s">
        <v>568</v>
      </c>
      <c r="L110" s="29" t="s">
        <v>569</v>
      </c>
      <c r="M110" s="29" t="s">
        <v>184</v>
      </c>
      <c r="N110" s="29" t="s">
        <v>185</v>
      </c>
      <c r="O110" s="14" t="s">
        <v>570</v>
      </c>
      <c r="P110" s="11" t="s">
        <v>27</v>
      </c>
      <c r="Q110" s="13" t="s">
        <v>571</v>
      </c>
    </row>
    <row r="111" s="3" customFormat="1" ht="40" customHeight="1" spans="1:17">
      <c r="A111" s="12" t="s">
        <v>572</v>
      </c>
      <c r="B111" s="12" t="s">
        <v>36</v>
      </c>
      <c r="C111" s="11" t="s">
        <v>137</v>
      </c>
      <c r="D111" s="11" t="s">
        <v>38</v>
      </c>
      <c r="E111" s="11" t="s">
        <v>39</v>
      </c>
      <c r="F111" s="14" t="s">
        <v>325</v>
      </c>
      <c r="G111" s="14" t="s">
        <v>573</v>
      </c>
      <c r="H111" s="14" t="s">
        <v>574</v>
      </c>
      <c r="I111" s="14" t="s">
        <v>575</v>
      </c>
      <c r="J111" s="14" t="s">
        <v>576</v>
      </c>
      <c r="K111" s="14" t="s">
        <v>577</v>
      </c>
      <c r="L111" s="29" t="s">
        <v>578</v>
      </c>
      <c r="M111" s="11" t="s">
        <v>32</v>
      </c>
      <c r="N111" s="29" t="s">
        <v>579</v>
      </c>
      <c r="O111" s="14" t="s">
        <v>580</v>
      </c>
      <c r="P111" s="11" t="s">
        <v>27</v>
      </c>
      <c r="Q111" s="13" t="s">
        <v>310</v>
      </c>
    </row>
    <row r="112" s="3" customFormat="1" ht="40" customHeight="1" spans="1:17">
      <c r="A112" s="12" t="s">
        <v>581</v>
      </c>
      <c r="B112" s="12" t="s">
        <v>281</v>
      </c>
      <c r="C112" s="13" t="s">
        <v>58</v>
      </c>
      <c r="D112" s="11" t="s">
        <v>38</v>
      </c>
      <c r="E112" s="11" t="s">
        <v>582</v>
      </c>
      <c r="F112" s="14" t="s">
        <v>583</v>
      </c>
      <c r="G112" s="14" t="s">
        <v>584</v>
      </c>
      <c r="H112" s="14" t="s">
        <v>585</v>
      </c>
      <c r="I112" s="14" t="s">
        <v>586</v>
      </c>
      <c r="J112" s="14" t="s">
        <v>587</v>
      </c>
      <c r="K112" s="14" t="s">
        <v>588</v>
      </c>
      <c r="L112" s="29" t="s">
        <v>589</v>
      </c>
      <c r="M112" s="11" t="s">
        <v>32</v>
      </c>
      <c r="N112" s="29" t="s">
        <v>332</v>
      </c>
      <c r="O112" s="11" t="s">
        <v>27</v>
      </c>
      <c r="P112" s="11" t="s">
        <v>27</v>
      </c>
      <c r="Q112" s="13" t="s">
        <v>333</v>
      </c>
    </row>
    <row r="113" s="3" customFormat="1" ht="40" customHeight="1" spans="1:17">
      <c r="A113" s="12" t="s">
        <v>590</v>
      </c>
      <c r="B113" s="12" t="s">
        <v>27</v>
      </c>
      <c r="C113" s="13" t="s">
        <v>72</v>
      </c>
      <c r="D113" s="11" t="s">
        <v>27</v>
      </c>
      <c r="E113" s="11" t="s">
        <v>29</v>
      </c>
      <c r="F113" s="11" t="s">
        <v>30</v>
      </c>
      <c r="G113" s="11" t="s">
        <v>30</v>
      </c>
      <c r="H113" s="11" t="s">
        <v>30</v>
      </c>
      <c r="I113" s="11" t="s">
        <v>31</v>
      </c>
      <c r="J113" s="11" t="s">
        <v>30</v>
      </c>
      <c r="K113" s="11" t="s">
        <v>27</v>
      </c>
      <c r="L113" s="11" t="s">
        <v>27</v>
      </c>
      <c r="M113" s="11" t="s">
        <v>32</v>
      </c>
      <c r="N113" s="11" t="s">
        <v>33</v>
      </c>
      <c r="O113" s="11" t="s">
        <v>27</v>
      </c>
      <c r="P113" s="11" t="s">
        <v>27</v>
      </c>
      <c r="Q113" s="13" t="s">
        <v>34</v>
      </c>
    </row>
    <row r="114" s="5" customFormat="1" ht="40" customHeight="1" spans="1:17">
      <c r="A114" s="20" t="s">
        <v>591</v>
      </c>
      <c r="B114" s="20" t="s">
        <v>57</v>
      </c>
      <c r="C114" s="21" t="s">
        <v>592</v>
      </c>
      <c r="D114" s="19" t="s">
        <v>81</v>
      </c>
      <c r="E114" s="19" t="s">
        <v>593</v>
      </c>
      <c r="F114" s="22" t="s">
        <v>30</v>
      </c>
      <c r="G114" s="23" t="s">
        <v>594</v>
      </c>
      <c r="H114" s="19" t="s">
        <v>30</v>
      </c>
      <c r="I114" s="19" t="s">
        <v>31</v>
      </c>
      <c r="J114" s="21" t="s">
        <v>595</v>
      </c>
      <c r="K114" s="23" t="s">
        <v>596</v>
      </c>
      <c r="L114" s="31" t="s">
        <v>597</v>
      </c>
      <c r="M114" s="19" t="s">
        <v>32</v>
      </c>
      <c r="N114" s="31" t="s">
        <v>276</v>
      </c>
      <c r="O114" s="34" t="s">
        <v>598</v>
      </c>
      <c r="P114" s="19" t="s">
        <v>27</v>
      </c>
      <c r="Q114" s="21" t="s">
        <v>599</v>
      </c>
    </row>
    <row r="115" s="3" customFormat="1" ht="40" customHeight="1" spans="1:17">
      <c r="A115" s="12" t="s">
        <v>600</v>
      </c>
      <c r="B115" s="12" t="s">
        <v>27</v>
      </c>
      <c r="C115" s="13" t="s">
        <v>72</v>
      </c>
      <c r="D115" s="11" t="s">
        <v>27</v>
      </c>
      <c r="E115" s="11" t="s">
        <v>29</v>
      </c>
      <c r="F115" s="11" t="s">
        <v>30</v>
      </c>
      <c r="G115" s="11" t="s">
        <v>30</v>
      </c>
      <c r="H115" s="11" t="s">
        <v>30</v>
      </c>
      <c r="I115" s="11" t="s">
        <v>31</v>
      </c>
      <c r="J115" s="11" t="s">
        <v>30</v>
      </c>
      <c r="K115" s="11" t="s">
        <v>27</v>
      </c>
      <c r="L115" s="11" t="s">
        <v>27</v>
      </c>
      <c r="M115" s="11" t="s">
        <v>32</v>
      </c>
      <c r="N115" s="11" t="s">
        <v>33</v>
      </c>
      <c r="O115" s="11" t="s">
        <v>27</v>
      </c>
      <c r="P115" s="11" t="s">
        <v>27</v>
      </c>
      <c r="Q115" s="13" t="s">
        <v>34</v>
      </c>
    </row>
    <row r="116" s="3" customFormat="1" ht="40" customHeight="1" spans="1:17">
      <c r="A116" s="12" t="s">
        <v>601</v>
      </c>
      <c r="B116" s="12" t="s">
        <v>27</v>
      </c>
      <c r="C116" s="13" t="s">
        <v>72</v>
      </c>
      <c r="D116" s="11" t="s">
        <v>27</v>
      </c>
      <c r="E116" s="11" t="s">
        <v>29</v>
      </c>
      <c r="F116" s="11" t="s">
        <v>30</v>
      </c>
      <c r="G116" s="11" t="s">
        <v>30</v>
      </c>
      <c r="H116" s="11" t="s">
        <v>30</v>
      </c>
      <c r="I116" s="11" t="s">
        <v>31</v>
      </c>
      <c r="J116" s="11" t="s">
        <v>30</v>
      </c>
      <c r="K116" s="11" t="s">
        <v>27</v>
      </c>
      <c r="L116" s="11" t="s">
        <v>27</v>
      </c>
      <c r="M116" s="11" t="s">
        <v>32</v>
      </c>
      <c r="N116" s="11" t="s">
        <v>33</v>
      </c>
      <c r="O116" s="11" t="s">
        <v>27</v>
      </c>
      <c r="P116" s="11" t="s">
        <v>27</v>
      </c>
      <c r="Q116" s="13" t="s">
        <v>34</v>
      </c>
    </row>
    <row r="117" s="3" customFormat="1" ht="40" customHeight="1" spans="1:17">
      <c r="A117" s="12" t="s">
        <v>602</v>
      </c>
      <c r="B117" s="11" t="s">
        <v>57</v>
      </c>
      <c r="C117" s="13" t="s">
        <v>106</v>
      </c>
      <c r="D117" s="11" t="s">
        <v>107</v>
      </c>
      <c r="E117" s="11" t="s">
        <v>603</v>
      </c>
      <c r="F117" s="14" t="s">
        <v>604</v>
      </c>
      <c r="G117" s="14" t="s">
        <v>605</v>
      </c>
      <c r="H117" s="14" t="s">
        <v>30</v>
      </c>
      <c r="I117" s="14" t="s">
        <v>606</v>
      </c>
      <c r="J117" s="14" t="s">
        <v>607</v>
      </c>
      <c r="K117" s="11" t="s">
        <v>27</v>
      </c>
      <c r="L117" s="29" t="s">
        <v>194</v>
      </c>
      <c r="M117" s="29" t="s">
        <v>184</v>
      </c>
      <c r="N117" s="29" t="s">
        <v>185</v>
      </c>
      <c r="O117" s="14" t="s">
        <v>608</v>
      </c>
      <c r="P117" s="11" t="s">
        <v>27</v>
      </c>
      <c r="Q117" s="13" t="s">
        <v>187</v>
      </c>
    </row>
    <row r="118" s="3" customFormat="1" ht="40" customHeight="1" spans="1:17">
      <c r="A118" s="12" t="s">
        <v>609</v>
      </c>
      <c r="B118" s="11" t="s">
        <v>57</v>
      </c>
      <c r="C118" s="13" t="s">
        <v>106</v>
      </c>
      <c r="D118" s="11" t="s">
        <v>107</v>
      </c>
      <c r="E118" s="11" t="s">
        <v>610</v>
      </c>
      <c r="F118" s="14" t="s">
        <v>611</v>
      </c>
      <c r="G118" s="14" t="s">
        <v>612</v>
      </c>
      <c r="H118" s="14" t="s">
        <v>42</v>
      </c>
      <c r="I118" s="14" t="s">
        <v>613</v>
      </c>
      <c r="J118" s="14" t="s">
        <v>614</v>
      </c>
      <c r="K118" s="11" t="s">
        <v>27</v>
      </c>
      <c r="L118" s="29" t="s">
        <v>615</v>
      </c>
      <c r="M118" s="29" t="s">
        <v>616</v>
      </c>
      <c r="N118" s="29" t="s">
        <v>276</v>
      </c>
      <c r="O118" s="30" t="s">
        <v>617</v>
      </c>
      <c r="P118" s="11" t="s">
        <v>27</v>
      </c>
      <c r="Q118" s="13" t="s">
        <v>187</v>
      </c>
    </row>
    <row r="119" s="4" customFormat="1" ht="40" customHeight="1" spans="1:17">
      <c r="A119" s="15" t="s">
        <v>618</v>
      </c>
      <c r="B119" s="15" t="s">
        <v>57</v>
      </c>
      <c r="C119" s="17" t="s">
        <v>137</v>
      </c>
      <c r="D119" s="17" t="s">
        <v>38</v>
      </c>
      <c r="E119" s="17" t="s">
        <v>593</v>
      </c>
      <c r="F119" s="18" t="s">
        <v>619</v>
      </c>
      <c r="G119" s="18" t="s">
        <v>620</v>
      </c>
      <c r="H119" s="18" t="s">
        <v>30</v>
      </c>
      <c r="I119" s="18" t="s">
        <v>621</v>
      </c>
      <c r="J119" s="18" t="s">
        <v>622</v>
      </c>
      <c r="K119" s="17" t="s">
        <v>27</v>
      </c>
      <c r="L119" s="38" t="s">
        <v>623</v>
      </c>
      <c r="M119" s="17" t="s">
        <v>32</v>
      </c>
      <c r="N119" s="38" t="s">
        <v>276</v>
      </c>
      <c r="O119" s="39" t="s">
        <v>624</v>
      </c>
      <c r="P119" s="17" t="s">
        <v>27</v>
      </c>
      <c r="Q119" s="16" t="s">
        <v>625</v>
      </c>
    </row>
    <row r="120" s="4" customFormat="1" ht="40" customHeight="1" spans="1:17">
      <c r="A120" s="15" t="s">
        <v>626</v>
      </c>
      <c r="B120" s="17" t="s">
        <v>57</v>
      </c>
      <c r="C120" s="16" t="s">
        <v>106</v>
      </c>
      <c r="D120" s="17" t="s">
        <v>627</v>
      </c>
      <c r="E120" s="17" t="s">
        <v>628</v>
      </c>
      <c r="F120" s="17" t="s">
        <v>629</v>
      </c>
      <c r="G120" s="18" t="s">
        <v>630</v>
      </c>
      <c r="H120" s="17" t="s">
        <v>629</v>
      </c>
      <c r="I120" s="17" t="s">
        <v>629</v>
      </c>
      <c r="J120" s="17" t="s">
        <v>629</v>
      </c>
      <c r="K120" s="17" t="s">
        <v>27</v>
      </c>
      <c r="L120" s="17" t="s">
        <v>27</v>
      </c>
      <c r="M120" s="17" t="s">
        <v>631</v>
      </c>
      <c r="N120" s="17" t="s">
        <v>631</v>
      </c>
      <c r="O120" s="18" t="s">
        <v>631</v>
      </c>
      <c r="P120" s="17" t="s">
        <v>27</v>
      </c>
      <c r="Q120" s="16" t="s">
        <v>187</v>
      </c>
    </row>
    <row r="121" s="6" customFormat="1" ht="40" customHeight="1" spans="1:17">
      <c r="A121" s="24" t="s">
        <v>632</v>
      </c>
      <c r="B121" s="25" t="s">
        <v>57</v>
      </c>
      <c r="C121" s="26" t="s">
        <v>92</v>
      </c>
      <c r="D121" s="25" t="s">
        <v>107</v>
      </c>
      <c r="E121" s="25" t="s">
        <v>633</v>
      </c>
      <c r="F121" s="27" t="s">
        <v>634</v>
      </c>
      <c r="G121" s="27" t="s">
        <v>635</v>
      </c>
      <c r="H121" s="27" t="s">
        <v>30</v>
      </c>
      <c r="I121" s="27" t="s">
        <v>636</v>
      </c>
      <c r="J121" s="27" t="s">
        <v>637</v>
      </c>
      <c r="K121" s="27" t="s">
        <v>638</v>
      </c>
      <c r="L121" s="32" t="s">
        <v>639</v>
      </c>
      <c r="M121" s="32" t="s">
        <v>640</v>
      </c>
      <c r="N121" s="32" t="s">
        <v>276</v>
      </c>
      <c r="O121" s="27" t="s">
        <v>641</v>
      </c>
      <c r="P121" s="25" t="s">
        <v>27</v>
      </c>
      <c r="Q121" s="26" t="s">
        <v>642</v>
      </c>
    </row>
    <row r="122" s="3" customFormat="1" ht="40" customHeight="1" spans="1:17">
      <c r="A122" s="12" t="s">
        <v>643</v>
      </c>
      <c r="B122" s="12" t="s">
        <v>27</v>
      </c>
      <c r="C122" s="13" t="s">
        <v>155</v>
      </c>
      <c r="D122" s="11" t="s">
        <v>27</v>
      </c>
      <c r="E122" s="11" t="s">
        <v>29</v>
      </c>
      <c r="F122" s="11" t="s">
        <v>30</v>
      </c>
      <c r="G122" s="11" t="s">
        <v>30</v>
      </c>
      <c r="H122" s="11" t="s">
        <v>30</v>
      </c>
      <c r="I122" s="11" t="s">
        <v>31</v>
      </c>
      <c r="J122" s="11" t="s">
        <v>30</v>
      </c>
      <c r="K122" s="11" t="s">
        <v>27</v>
      </c>
      <c r="L122" s="11" t="s">
        <v>27</v>
      </c>
      <c r="M122" s="11" t="s">
        <v>32</v>
      </c>
      <c r="N122" s="11" t="s">
        <v>33</v>
      </c>
      <c r="O122" s="11" t="s">
        <v>27</v>
      </c>
      <c r="P122" s="11" t="s">
        <v>27</v>
      </c>
      <c r="Q122" s="13" t="s">
        <v>34</v>
      </c>
    </row>
    <row r="123" s="3" customFormat="1" ht="40" customHeight="1" spans="1:17">
      <c r="A123" s="12" t="s">
        <v>644</v>
      </c>
      <c r="B123" s="12" t="s">
        <v>27</v>
      </c>
      <c r="C123" s="13" t="s">
        <v>645</v>
      </c>
      <c r="D123" s="11" t="s">
        <v>394</v>
      </c>
      <c r="E123" s="11" t="s">
        <v>29</v>
      </c>
      <c r="F123" s="11" t="s">
        <v>30</v>
      </c>
      <c r="G123" s="11" t="s">
        <v>30</v>
      </c>
      <c r="H123" s="11" t="s">
        <v>30</v>
      </c>
      <c r="I123" s="11" t="s">
        <v>31</v>
      </c>
      <c r="J123" s="11" t="s">
        <v>30</v>
      </c>
      <c r="K123" s="11" t="s">
        <v>27</v>
      </c>
      <c r="L123" s="11" t="s">
        <v>27</v>
      </c>
      <c r="M123" s="11" t="s">
        <v>32</v>
      </c>
      <c r="N123" s="11" t="s">
        <v>33</v>
      </c>
      <c r="O123" s="11" t="s">
        <v>27</v>
      </c>
      <c r="P123" s="11" t="s">
        <v>27</v>
      </c>
      <c r="Q123" s="13" t="s">
        <v>395</v>
      </c>
    </row>
    <row r="124" s="3" customFormat="1" ht="40" customHeight="1" spans="1:17">
      <c r="A124" s="12" t="s">
        <v>646</v>
      </c>
      <c r="B124" s="12" t="s">
        <v>27</v>
      </c>
      <c r="C124" s="13" t="s">
        <v>72</v>
      </c>
      <c r="D124" s="11" t="s">
        <v>27</v>
      </c>
      <c r="E124" s="11" t="s">
        <v>29</v>
      </c>
      <c r="F124" s="11" t="s">
        <v>30</v>
      </c>
      <c r="G124" s="11" t="s">
        <v>30</v>
      </c>
      <c r="H124" s="11" t="s">
        <v>30</v>
      </c>
      <c r="I124" s="11" t="s">
        <v>31</v>
      </c>
      <c r="J124" s="11" t="s">
        <v>30</v>
      </c>
      <c r="K124" s="11" t="s">
        <v>27</v>
      </c>
      <c r="L124" s="11" t="s">
        <v>27</v>
      </c>
      <c r="M124" s="11" t="s">
        <v>32</v>
      </c>
      <c r="N124" s="11" t="s">
        <v>33</v>
      </c>
      <c r="O124" s="11" t="s">
        <v>27</v>
      </c>
      <c r="P124" s="11" t="s">
        <v>27</v>
      </c>
      <c r="Q124" s="13" t="s">
        <v>34</v>
      </c>
    </row>
    <row r="125" s="3" customFormat="1" ht="40" customHeight="1" spans="1:17">
      <c r="A125" s="12" t="s">
        <v>647</v>
      </c>
      <c r="B125" s="12" t="s">
        <v>27</v>
      </c>
      <c r="C125" s="13" t="s">
        <v>72</v>
      </c>
      <c r="D125" s="11" t="s">
        <v>27</v>
      </c>
      <c r="E125" s="11" t="s">
        <v>29</v>
      </c>
      <c r="F125" s="11" t="s">
        <v>30</v>
      </c>
      <c r="G125" s="11" t="s">
        <v>30</v>
      </c>
      <c r="H125" s="11" t="s">
        <v>30</v>
      </c>
      <c r="I125" s="11" t="s">
        <v>31</v>
      </c>
      <c r="J125" s="11" t="s">
        <v>30</v>
      </c>
      <c r="K125" s="11" t="s">
        <v>27</v>
      </c>
      <c r="L125" s="11" t="s">
        <v>27</v>
      </c>
      <c r="M125" s="11" t="s">
        <v>32</v>
      </c>
      <c r="N125" s="11" t="s">
        <v>33</v>
      </c>
      <c r="O125" s="11" t="s">
        <v>27</v>
      </c>
      <c r="P125" s="11" t="s">
        <v>27</v>
      </c>
      <c r="Q125" s="13" t="s">
        <v>34</v>
      </c>
    </row>
    <row r="126" s="3" customFormat="1" ht="40" customHeight="1" spans="1:17">
      <c r="A126" s="12" t="s">
        <v>648</v>
      </c>
      <c r="B126" s="12" t="s">
        <v>27</v>
      </c>
      <c r="C126" s="13" t="s">
        <v>72</v>
      </c>
      <c r="D126" s="11" t="s">
        <v>27</v>
      </c>
      <c r="E126" s="11" t="s">
        <v>29</v>
      </c>
      <c r="F126" s="11" t="s">
        <v>30</v>
      </c>
      <c r="G126" s="11" t="s">
        <v>30</v>
      </c>
      <c r="H126" s="11" t="s">
        <v>30</v>
      </c>
      <c r="I126" s="11" t="s">
        <v>31</v>
      </c>
      <c r="J126" s="11" t="s">
        <v>30</v>
      </c>
      <c r="K126" s="11" t="s">
        <v>27</v>
      </c>
      <c r="L126" s="11" t="s">
        <v>27</v>
      </c>
      <c r="M126" s="11" t="s">
        <v>32</v>
      </c>
      <c r="N126" s="11" t="s">
        <v>33</v>
      </c>
      <c r="O126" s="11" t="s">
        <v>27</v>
      </c>
      <c r="P126" s="11" t="s">
        <v>27</v>
      </c>
      <c r="Q126" s="13" t="s">
        <v>34</v>
      </c>
    </row>
    <row r="127" s="3" customFormat="1" ht="40" customHeight="1" spans="1:17">
      <c r="A127" s="12" t="s">
        <v>649</v>
      </c>
      <c r="B127" s="12" t="s">
        <v>36</v>
      </c>
      <c r="C127" s="13" t="s">
        <v>58</v>
      </c>
      <c r="D127" s="11" t="s">
        <v>38</v>
      </c>
      <c r="E127" s="11" t="s">
        <v>39</v>
      </c>
      <c r="F127" s="14" t="s">
        <v>650</v>
      </c>
      <c r="G127" s="14" t="s">
        <v>191</v>
      </c>
      <c r="H127" s="14" t="s">
        <v>42</v>
      </c>
      <c r="I127" s="14" t="s">
        <v>651</v>
      </c>
      <c r="J127" s="14" t="s">
        <v>652</v>
      </c>
      <c r="K127" s="14" t="s">
        <v>653</v>
      </c>
      <c r="L127" s="11" t="s">
        <v>27</v>
      </c>
      <c r="M127" s="11" t="s">
        <v>32</v>
      </c>
      <c r="N127" s="29" t="s">
        <v>654</v>
      </c>
      <c r="O127" s="14" t="s">
        <v>655</v>
      </c>
      <c r="P127" s="11" t="s">
        <v>27</v>
      </c>
      <c r="Q127" s="13" t="s">
        <v>49</v>
      </c>
    </row>
    <row r="128" s="3" customFormat="1" ht="40" customHeight="1" spans="1:17">
      <c r="A128" s="12" t="s">
        <v>656</v>
      </c>
      <c r="B128" s="12" t="s">
        <v>27</v>
      </c>
      <c r="C128" s="13" t="s">
        <v>72</v>
      </c>
      <c r="D128" s="11" t="s">
        <v>27</v>
      </c>
      <c r="E128" s="11" t="s">
        <v>29</v>
      </c>
      <c r="F128" s="11" t="s">
        <v>30</v>
      </c>
      <c r="G128" s="11" t="s">
        <v>30</v>
      </c>
      <c r="H128" s="11" t="s">
        <v>30</v>
      </c>
      <c r="I128" s="11" t="s">
        <v>31</v>
      </c>
      <c r="J128" s="11" t="s">
        <v>30</v>
      </c>
      <c r="K128" s="11" t="s">
        <v>27</v>
      </c>
      <c r="L128" s="11" t="s">
        <v>27</v>
      </c>
      <c r="M128" s="11" t="s">
        <v>32</v>
      </c>
      <c r="N128" s="11" t="s">
        <v>33</v>
      </c>
      <c r="O128" s="11" t="s">
        <v>27</v>
      </c>
      <c r="P128" s="11" t="s">
        <v>27</v>
      </c>
      <c r="Q128" s="13" t="s">
        <v>34</v>
      </c>
    </row>
    <row r="129" s="5" customFormat="1" ht="40" customHeight="1" spans="1:17">
      <c r="A129" s="20" t="s">
        <v>657</v>
      </c>
      <c r="B129" s="20" t="s">
        <v>57</v>
      </c>
      <c r="C129" s="19" t="s">
        <v>137</v>
      </c>
      <c r="D129" s="19" t="s">
        <v>658</v>
      </c>
      <c r="E129" s="19" t="s">
        <v>366</v>
      </c>
      <c r="F129" s="23" t="s">
        <v>659</v>
      </c>
      <c r="G129" s="23" t="s">
        <v>660</v>
      </c>
      <c r="H129" s="23" t="s">
        <v>30</v>
      </c>
      <c r="I129" s="23" t="s">
        <v>661</v>
      </c>
      <c r="J129" s="23" t="s">
        <v>662</v>
      </c>
      <c r="K129" s="23" t="s">
        <v>663</v>
      </c>
      <c r="L129" s="31" t="s">
        <v>664</v>
      </c>
      <c r="M129" s="19" t="s">
        <v>32</v>
      </c>
      <c r="N129" s="19" t="s">
        <v>27</v>
      </c>
      <c r="O129" s="34" t="s">
        <v>665</v>
      </c>
      <c r="P129" s="19" t="s">
        <v>27</v>
      </c>
      <c r="Q129" s="21" t="s">
        <v>666</v>
      </c>
    </row>
    <row r="130" s="3" customFormat="1" ht="40" customHeight="1" spans="1:17">
      <c r="A130" s="12" t="s">
        <v>667</v>
      </c>
      <c r="B130" s="12" t="s">
        <v>27</v>
      </c>
      <c r="C130" s="13" t="s">
        <v>72</v>
      </c>
      <c r="D130" s="11" t="s">
        <v>27</v>
      </c>
      <c r="E130" s="11" t="s">
        <v>29</v>
      </c>
      <c r="F130" s="11" t="s">
        <v>30</v>
      </c>
      <c r="G130" s="11" t="s">
        <v>30</v>
      </c>
      <c r="H130" s="11" t="s">
        <v>30</v>
      </c>
      <c r="I130" s="11" t="s">
        <v>31</v>
      </c>
      <c r="J130" s="11"/>
      <c r="K130" s="11" t="s">
        <v>27</v>
      </c>
      <c r="L130" s="11" t="s">
        <v>27</v>
      </c>
      <c r="M130" s="11" t="s">
        <v>32</v>
      </c>
      <c r="N130" s="11" t="s">
        <v>33</v>
      </c>
      <c r="O130" s="11" t="s">
        <v>27</v>
      </c>
      <c r="P130" s="11" t="s">
        <v>27</v>
      </c>
      <c r="Q130" s="13" t="s">
        <v>34</v>
      </c>
    </row>
    <row r="131" s="3" customFormat="1" ht="40" customHeight="1" spans="1:17">
      <c r="A131" s="12" t="s">
        <v>668</v>
      </c>
      <c r="B131" s="12" t="s">
        <v>57</v>
      </c>
      <c r="C131" s="13" t="s">
        <v>669</v>
      </c>
      <c r="D131" s="11" t="s">
        <v>670</v>
      </c>
      <c r="E131" s="11" t="s">
        <v>671</v>
      </c>
      <c r="F131" s="11" t="s">
        <v>671</v>
      </c>
      <c r="G131" s="11" t="s">
        <v>671</v>
      </c>
      <c r="H131" s="11" t="s">
        <v>671</v>
      </c>
      <c r="I131" s="11" t="s">
        <v>31</v>
      </c>
      <c r="J131" s="11" t="s">
        <v>671</v>
      </c>
      <c r="K131" s="11" t="s">
        <v>671</v>
      </c>
      <c r="L131" s="11" t="s">
        <v>27</v>
      </c>
      <c r="M131" s="11" t="s">
        <v>671</v>
      </c>
      <c r="N131" s="11" t="s">
        <v>671</v>
      </c>
      <c r="O131" s="11" t="s">
        <v>671</v>
      </c>
      <c r="P131" s="11" t="s">
        <v>27</v>
      </c>
      <c r="Q131" s="13" t="s">
        <v>672</v>
      </c>
    </row>
    <row r="132" s="3" customFormat="1" ht="46" customHeight="1" spans="1:17">
      <c r="A132" s="12" t="s">
        <v>673</v>
      </c>
      <c r="B132" s="12" t="s">
        <v>27</v>
      </c>
      <c r="C132" s="13" t="s">
        <v>72</v>
      </c>
      <c r="D132" s="11" t="s">
        <v>27</v>
      </c>
      <c r="E132" s="11" t="s">
        <v>29</v>
      </c>
      <c r="F132" s="11" t="s">
        <v>30</v>
      </c>
      <c r="G132" s="11" t="s">
        <v>30</v>
      </c>
      <c r="H132" s="11" t="s">
        <v>30</v>
      </c>
      <c r="I132" s="11" t="s">
        <v>31</v>
      </c>
      <c r="J132" s="11" t="s">
        <v>30</v>
      </c>
      <c r="K132" s="11" t="s">
        <v>27</v>
      </c>
      <c r="L132" s="11" t="s">
        <v>27</v>
      </c>
      <c r="M132" s="11" t="s">
        <v>32</v>
      </c>
      <c r="N132" s="11" t="s">
        <v>33</v>
      </c>
      <c r="O132" s="11" t="s">
        <v>27</v>
      </c>
      <c r="P132" s="11" t="s">
        <v>27</v>
      </c>
      <c r="Q132" s="13" t="s">
        <v>34</v>
      </c>
    </row>
    <row r="133" s="3" customFormat="1" ht="40" customHeight="1" spans="1:17">
      <c r="A133" s="12" t="s">
        <v>674</v>
      </c>
      <c r="B133" s="11" t="s">
        <v>36</v>
      </c>
      <c r="C133" s="13" t="s">
        <v>58</v>
      </c>
      <c r="D133" s="11" t="s">
        <v>107</v>
      </c>
      <c r="E133" s="11" t="s">
        <v>675</v>
      </c>
      <c r="F133" s="14" t="s">
        <v>676</v>
      </c>
      <c r="G133" s="14" t="s">
        <v>191</v>
      </c>
      <c r="H133" s="14" t="s">
        <v>677</v>
      </c>
      <c r="I133" s="14" t="s">
        <v>192</v>
      </c>
      <c r="J133" s="14" t="s">
        <v>678</v>
      </c>
      <c r="K133" s="14" t="s">
        <v>679</v>
      </c>
      <c r="L133" s="29" t="s">
        <v>680</v>
      </c>
      <c r="M133" s="11" t="s">
        <v>431</v>
      </c>
      <c r="N133" s="11" t="s">
        <v>27</v>
      </c>
      <c r="O133" s="11" t="s">
        <v>27</v>
      </c>
      <c r="P133" s="11" t="s">
        <v>27</v>
      </c>
      <c r="Q133" s="13" t="s">
        <v>115</v>
      </c>
    </row>
    <row r="134" s="3" customFormat="1" ht="40" customHeight="1" spans="1:17">
      <c r="A134" s="12" t="s">
        <v>681</v>
      </c>
      <c r="B134" s="11" t="s">
        <v>36</v>
      </c>
      <c r="C134" s="13" t="s">
        <v>51</v>
      </c>
      <c r="D134" s="11" t="s">
        <v>107</v>
      </c>
      <c r="E134" s="11" t="s">
        <v>682</v>
      </c>
      <c r="F134" s="14" t="s">
        <v>683</v>
      </c>
      <c r="G134" s="14" t="s">
        <v>684</v>
      </c>
      <c r="H134" s="14" t="s">
        <v>42</v>
      </c>
      <c r="I134" s="14" t="s">
        <v>685</v>
      </c>
      <c r="J134" s="14" t="s">
        <v>686</v>
      </c>
      <c r="K134" s="14" t="s">
        <v>687</v>
      </c>
      <c r="L134" s="29" t="s">
        <v>688</v>
      </c>
      <c r="M134" s="14" t="s">
        <v>403</v>
      </c>
      <c r="N134" s="29" t="s">
        <v>404</v>
      </c>
      <c r="O134" s="14" t="s">
        <v>689</v>
      </c>
      <c r="P134" s="11" t="s">
        <v>27</v>
      </c>
      <c r="Q134" s="13" t="s">
        <v>115</v>
      </c>
    </row>
    <row r="135" s="3" customFormat="1" ht="52" customHeight="1" spans="1:17">
      <c r="A135" s="12" t="s">
        <v>690</v>
      </c>
      <c r="B135" s="12" t="s">
        <v>36</v>
      </c>
      <c r="C135" s="13" t="s">
        <v>58</v>
      </c>
      <c r="D135" s="11" t="s">
        <v>38</v>
      </c>
      <c r="E135" s="40" t="s">
        <v>117</v>
      </c>
      <c r="F135" s="14" t="s">
        <v>118</v>
      </c>
      <c r="G135" s="14" t="s">
        <v>691</v>
      </c>
      <c r="H135" s="14" t="s">
        <v>42</v>
      </c>
      <c r="I135" s="14" t="s">
        <v>692</v>
      </c>
      <c r="J135" s="14" t="s">
        <v>693</v>
      </c>
      <c r="K135" s="14" t="s">
        <v>694</v>
      </c>
      <c r="L135" s="29" t="s">
        <v>695</v>
      </c>
      <c r="M135" s="11" t="s">
        <v>32</v>
      </c>
      <c r="N135" s="11" t="s">
        <v>27</v>
      </c>
      <c r="O135" s="11" t="s">
        <v>27</v>
      </c>
      <c r="P135" s="11" t="s">
        <v>27</v>
      </c>
      <c r="Q135" s="13" t="s">
        <v>49</v>
      </c>
    </row>
    <row r="136" s="3" customFormat="1" ht="46" customHeight="1" spans="1:17">
      <c r="A136" s="12" t="s">
        <v>696</v>
      </c>
      <c r="B136" s="12" t="s">
        <v>27</v>
      </c>
      <c r="C136" s="13" t="s">
        <v>72</v>
      </c>
      <c r="D136" s="11" t="s">
        <v>27</v>
      </c>
      <c r="E136" s="11" t="s">
        <v>29</v>
      </c>
      <c r="F136" s="11" t="s">
        <v>30</v>
      </c>
      <c r="G136" s="11" t="s">
        <v>30</v>
      </c>
      <c r="H136" s="11" t="s">
        <v>30</v>
      </c>
      <c r="I136" s="11" t="s">
        <v>31</v>
      </c>
      <c r="J136" s="11" t="s">
        <v>30</v>
      </c>
      <c r="K136" s="11" t="s">
        <v>27</v>
      </c>
      <c r="L136" s="11" t="s">
        <v>27</v>
      </c>
      <c r="M136" s="11" t="s">
        <v>32</v>
      </c>
      <c r="N136" s="11" t="s">
        <v>33</v>
      </c>
      <c r="O136" s="11" t="s">
        <v>27</v>
      </c>
      <c r="P136" s="11" t="s">
        <v>27</v>
      </c>
      <c r="Q136" s="13" t="s">
        <v>34</v>
      </c>
    </row>
    <row r="137" s="3" customFormat="1" ht="40" customHeight="1" spans="1:17">
      <c r="A137" s="12" t="s">
        <v>697</v>
      </c>
      <c r="B137" s="12" t="s">
        <v>27</v>
      </c>
      <c r="C137" s="13" t="s">
        <v>72</v>
      </c>
      <c r="D137" s="11" t="s">
        <v>27</v>
      </c>
      <c r="E137" s="11" t="s">
        <v>29</v>
      </c>
      <c r="F137" s="11" t="s">
        <v>30</v>
      </c>
      <c r="G137" s="11" t="s">
        <v>30</v>
      </c>
      <c r="H137" s="11" t="s">
        <v>30</v>
      </c>
      <c r="I137" s="11" t="s">
        <v>31</v>
      </c>
      <c r="J137" s="11" t="s">
        <v>30</v>
      </c>
      <c r="K137" s="11" t="s">
        <v>27</v>
      </c>
      <c r="L137" s="11" t="s">
        <v>27</v>
      </c>
      <c r="M137" s="11" t="s">
        <v>32</v>
      </c>
      <c r="N137" s="11" t="s">
        <v>33</v>
      </c>
      <c r="O137" s="11" t="s">
        <v>27</v>
      </c>
      <c r="P137" s="11" t="s">
        <v>27</v>
      </c>
      <c r="Q137" s="13" t="s">
        <v>34</v>
      </c>
    </row>
    <row r="138" s="3" customFormat="1" ht="40" customHeight="1" spans="1:17">
      <c r="A138" s="12" t="s">
        <v>698</v>
      </c>
      <c r="B138" s="12" t="s">
        <v>27</v>
      </c>
      <c r="C138" s="13" t="s">
        <v>433</v>
      </c>
      <c r="D138" s="11" t="s">
        <v>74</v>
      </c>
      <c r="E138" s="11" t="s">
        <v>699</v>
      </c>
      <c r="F138" s="11" t="s">
        <v>30</v>
      </c>
      <c r="G138" s="14" t="s">
        <v>700</v>
      </c>
      <c r="H138" s="11" t="s">
        <v>30</v>
      </c>
      <c r="I138" s="11" t="s">
        <v>31</v>
      </c>
      <c r="J138" s="11" t="s">
        <v>30</v>
      </c>
      <c r="K138" s="14" t="s">
        <v>701</v>
      </c>
      <c r="L138" s="29" t="s">
        <v>702</v>
      </c>
      <c r="M138" s="11" t="s">
        <v>32</v>
      </c>
      <c r="N138" s="11" t="s">
        <v>33</v>
      </c>
      <c r="O138" s="11" t="s">
        <v>27</v>
      </c>
      <c r="P138" s="11" t="s">
        <v>27</v>
      </c>
      <c r="Q138" s="13" t="s">
        <v>703</v>
      </c>
    </row>
    <row r="139" s="3" customFormat="1" ht="40" customHeight="1" spans="1:17">
      <c r="A139" s="12" t="s">
        <v>704</v>
      </c>
      <c r="B139" s="12" t="s">
        <v>27</v>
      </c>
      <c r="C139" s="13" t="s">
        <v>433</v>
      </c>
      <c r="D139" s="11" t="s">
        <v>74</v>
      </c>
      <c r="E139" s="19" t="s">
        <v>366</v>
      </c>
      <c r="F139" s="11" t="s">
        <v>30</v>
      </c>
      <c r="G139" s="14" t="s">
        <v>705</v>
      </c>
      <c r="H139" s="11" t="s">
        <v>30</v>
      </c>
      <c r="I139" s="11" t="s">
        <v>31</v>
      </c>
      <c r="J139" s="11" t="s">
        <v>30</v>
      </c>
      <c r="K139" s="11" t="s">
        <v>27</v>
      </c>
      <c r="L139" s="29" t="s">
        <v>706</v>
      </c>
      <c r="M139" s="11" t="s">
        <v>32</v>
      </c>
      <c r="N139" s="11" t="s">
        <v>33</v>
      </c>
      <c r="O139" s="11" t="s">
        <v>27</v>
      </c>
      <c r="P139" s="11" t="s">
        <v>27</v>
      </c>
      <c r="Q139" s="13" t="s">
        <v>78</v>
      </c>
    </row>
    <row r="140" s="3" customFormat="1" ht="40" customHeight="1" spans="1:17">
      <c r="A140" s="12" t="s">
        <v>707</v>
      </c>
      <c r="B140" s="12" t="s">
        <v>27</v>
      </c>
      <c r="C140" s="13" t="s">
        <v>72</v>
      </c>
      <c r="D140" s="11" t="s">
        <v>27</v>
      </c>
      <c r="E140" s="11" t="s">
        <v>29</v>
      </c>
      <c r="F140" s="11" t="s">
        <v>30</v>
      </c>
      <c r="G140" s="11" t="s">
        <v>30</v>
      </c>
      <c r="H140" s="11" t="s">
        <v>30</v>
      </c>
      <c r="I140" s="11" t="s">
        <v>31</v>
      </c>
      <c r="J140" s="11" t="s">
        <v>30</v>
      </c>
      <c r="K140" s="11" t="s">
        <v>27</v>
      </c>
      <c r="L140" s="11" t="s">
        <v>27</v>
      </c>
      <c r="M140" s="11" t="s">
        <v>32</v>
      </c>
      <c r="N140" s="11" t="s">
        <v>33</v>
      </c>
      <c r="O140" s="11" t="s">
        <v>27</v>
      </c>
      <c r="P140" s="11" t="s">
        <v>27</v>
      </c>
      <c r="Q140" s="13" t="s">
        <v>34</v>
      </c>
    </row>
    <row r="141" s="3" customFormat="1" ht="40" customHeight="1" spans="1:17">
      <c r="A141" s="12" t="s">
        <v>708</v>
      </c>
      <c r="B141" s="12" t="s">
        <v>36</v>
      </c>
      <c r="C141" s="13" t="s">
        <v>58</v>
      </c>
      <c r="D141" s="11" t="s">
        <v>38</v>
      </c>
      <c r="E141" s="11" t="s">
        <v>75</v>
      </c>
      <c r="F141" s="14" t="s">
        <v>118</v>
      </c>
      <c r="G141" s="14" t="s">
        <v>691</v>
      </c>
      <c r="H141" s="14" t="s">
        <v>709</v>
      </c>
      <c r="I141" s="14" t="s">
        <v>710</v>
      </c>
      <c r="J141" s="14" t="s">
        <v>711</v>
      </c>
      <c r="K141" s="11" t="s">
        <v>27</v>
      </c>
      <c r="L141" s="29" t="s">
        <v>712</v>
      </c>
      <c r="M141" s="11" t="s">
        <v>32</v>
      </c>
      <c r="N141" s="11" t="s">
        <v>27</v>
      </c>
      <c r="O141" s="11" t="s">
        <v>27</v>
      </c>
      <c r="P141" s="11" t="s">
        <v>27</v>
      </c>
      <c r="Q141" s="13" t="s">
        <v>49</v>
      </c>
    </row>
    <row r="142" s="5" customFormat="1" ht="40" customHeight="1" spans="1:17">
      <c r="A142" s="20" t="s">
        <v>713</v>
      </c>
      <c r="B142" s="20" t="s">
        <v>36</v>
      </c>
      <c r="C142" s="21" t="s">
        <v>58</v>
      </c>
      <c r="D142" s="19" t="s">
        <v>38</v>
      </c>
      <c r="E142" s="19" t="s">
        <v>456</v>
      </c>
      <c r="F142" s="23" t="s">
        <v>714</v>
      </c>
      <c r="G142" s="23" t="s">
        <v>715</v>
      </c>
      <c r="H142" s="23" t="s">
        <v>716</v>
      </c>
      <c r="I142" s="23" t="s">
        <v>717</v>
      </c>
      <c r="J142" s="23" t="s">
        <v>718</v>
      </c>
      <c r="K142" s="23" t="s">
        <v>719</v>
      </c>
      <c r="L142" s="31" t="s">
        <v>720</v>
      </c>
      <c r="M142" s="19" t="s">
        <v>32</v>
      </c>
      <c r="N142" s="31" t="s">
        <v>721</v>
      </c>
      <c r="O142" s="23" t="s">
        <v>722</v>
      </c>
      <c r="P142" s="19" t="s">
        <v>27</v>
      </c>
      <c r="Q142" s="21" t="s">
        <v>49</v>
      </c>
    </row>
    <row r="143" s="3" customFormat="1" ht="40" customHeight="1" spans="1:17">
      <c r="A143" s="12" t="s">
        <v>723</v>
      </c>
      <c r="B143" s="12" t="s">
        <v>27</v>
      </c>
      <c r="C143" s="13" t="s">
        <v>724</v>
      </c>
      <c r="D143" s="11" t="s">
        <v>27</v>
      </c>
      <c r="E143" s="11" t="s">
        <v>29</v>
      </c>
      <c r="F143" s="11" t="s">
        <v>30</v>
      </c>
      <c r="G143" s="11" t="s">
        <v>30</v>
      </c>
      <c r="H143" s="11" t="s">
        <v>30</v>
      </c>
      <c r="I143" s="11" t="s">
        <v>31</v>
      </c>
      <c r="J143" s="11" t="s">
        <v>30</v>
      </c>
      <c r="K143" s="11" t="s">
        <v>27</v>
      </c>
      <c r="L143" s="11" t="s">
        <v>27</v>
      </c>
      <c r="M143" s="11" t="s">
        <v>32</v>
      </c>
      <c r="N143" s="11" t="s">
        <v>33</v>
      </c>
      <c r="O143" s="11" t="s">
        <v>27</v>
      </c>
      <c r="P143" s="11" t="s">
        <v>27</v>
      </c>
      <c r="Q143" s="13" t="s">
        <v>34</v>
      </c>
    </row>
    <row r="144" s="3" customFormat="1" ht="40" customHeight="1" spans="1:17">
      <c r="A144" s="12" t="s">
        <v>725</v>
      </c>
      <c r="B144" s="12" t="s">
        <v>27</v>
      </c>
      <c r="C144" s="13" t="s">
        <v>72</v>
      </c>
      <c r="D144" s="11" t="s">
        <v>27</v>
      </c>
      <c r="E144" s="11" t="s">
        <v>29</v>
      </c>
      <c r="F144" s="11" t="s">
        <v>30</v>
      </c>
      <c r="G144" s="11" t="s">
        <v>30</v>
      </c>
      <c r="H144" s="11" t="s">
        <v>30</v>
      </c>
      <c r="I144" s="11" t="s">
        <v>31</v>
      </c>
      <c r="J144" s="11" t="s">
        <v>30</v>
      </c>
      <c r="K144" s="11" t="s">
        <v>27</v>
      </c>
      <c r="L144" s="11" t="s">
        <v>27</v>
      </c>
      <c r="M144" s="11" t="s">
        <v>32</v>
      </c>
      <c r="N144" s="11" t="s">
        <v>33</v>
      </c>
      <c r="O144" s="11" t="s">
        <v>27</v>
      </c>
      <c r="P144" s="11" t="s">
        <v>27</v>
      </c>
      <c r="Q144" s="13" t="s">
        <v>34</v>
      </c>
    </row>
    <row r="145" s="3" customFormat="1" ht="40" customHeight="1" spans="1:17">
      <c r="A145" s="12" t="s">
        <v>726</v>
      </c>
      <c r="B145" s="12" t="s">
        <v>27</v>
      </c>
      <c r="C145" s="13" t="s">
        <v>72</v>
      </c>
      <c r="D145" s="11" t="s">
        <v>27</v>
      </c>
      <c r="E145" s="11" t="s">
        <v>29</v>
      </c>
      <c r="F145" s="11" t="s">
        <v>30</v>
      </c>
      <c r="G145" s="11" t="s">
        <v>30</v>
      </c>
      <c r="H145" s="11" t="s">
        <v>30</v>
      </c>
      <c r="I145" s="11" t="s">
        <v>31</v>
      </c>
      <c r="J145" s="11" t="s">
        <v>30</v>
      </c>
      <c r="K145" s="11" t="s">
        <v>27</v>
      </c>
      <c r="L145" s="11" t="s">
        <v>27</v>
      </c>
      <c r="M145" s="11" t="s">
        <v>32</v>
      </c>
      <c r="N145" s="11" t="s">
        <v>33</v>
      </c>
      <c r="O145" s="11" t="s">
        <v>27</v>
      </c>
      <c r="P145" s="11" t="s">
        <v>27</v>
      </c>
      <c r="Q145" s="13" t="s">
        <v>34</v>
      </c>
    </row>
    <row r="146" s="3" customFormat="1" ht="40" customHeight="1" spans="1:17">
      <c r="A146" s="12" t="s">
        <v>727</v>
      </c>
      <c r="B146" s="12" t="s">
        <v>27</v>
      </c>
      <c r="C146" s="13" t="s">
        <v>72</v>
      </c>
      <c r="D146" s="11" t="s">
        <v>27</v>
      </c>
      <c r="E146" s="11" t="s">
        <v>29</v>
      </c>
      <c r="F146" s="11" t="s">
        <v>30</v>
      </c>
      <c r="G146" s="11" t="s">
        <v>30</v>
      </c>
      <c r="H146" s="11" t="s">
        <v>30</v>
      </c>
      <c r="I146" s="11" t="s">
        <v>31</v>
      </c>
      <c r="J146" s="11" t="s">
        <v>30</v>
      </c>
      <c r="K146" s="11" t="s">
        <v>27</v>
      </c>
      <c r="L146" s="11" t="s">
        <v>27</v>
      </c>
      <c r="M146" s="11" t="s">
        <v>32</v>
      </c>
      <c r="N146" s="11" t="s">
        <v>33</v>
      </c>
      <c r="O146" s="11" t="s">
        <v>27</v>
      </c>
      <c r="P146" s="11" t="s">
        <v>27</v>
      </c>
      <c r="Q146" s="13" t="s">
        <v>34</v>
      </c>
    </row>
    <row r="147" s="3" customFormat="1" ht="40" customHeight="1" spans="1:17">
      <c r="A147" s="12" t="s">
        <v>728</v>
      </c>
      <c r="B147" s="12" t="s">
        <v>36</v>
      </c>
      <c r="C147" s="13" t="s">
        <v>58</v>
      </c>
      <c r="D147" s="11" t="s">
        <v>38</v>
      </c>
      <c r="E147" s="11" t="s">
        <v>729</v>
      </c>
      <c r="F147" s="14" t="s">
        <v>118</v>
      </c>
      <c r="G147" s="14" t="s">
        <v>730</v>
      </c>
      <c r="H147" s="14" t="s">
        <v>42</v>
      </c>
      <c r="I147" s="14" t="s">
        <v>731</v>
      </c>
      <c r="J147" s="14" t="s">
        <v>732</v>
      </c>
      <c r="K147" s="11" t="s">
        <v>27</v>
      </c>
      <c r="L147" s="29" t="s">
        <v>733</v>
      </c>
      <c r="M147" s="11" t="s">
        <v>32</v>
      </c>
      <c r="N147" s="29" t="s">
        <v>734</v>
      </c>
      <c r="O147" s="14" t="s">
        <v>735</v>
      </c>
      <c r="P147" s="11" t="s">
        <v>27</v>
      </c>
      <c r="Q147" s="13" t="s">
        <v>49</v>
      </c>
    </row>
    <row r="148" s="3" customFormat="1" ht="40" customHeight="1" spans="1:17">
      <c r="A148" s="12" t="s">
        <v>736</v>
      </c>
      <c r="B148" s="12" t="s">
        <v>27</v>
      </c>
      <c r="C148" s="11" t="s">
        <v>137</v>
      </c>
      <c r="D148" s="11" t="s">
        <v>74</v>
      </c>
      <c r="E148" s="19" t="s">
        <v>366</v>
      </c>
      <c r="F148" s="11" t="s">
        <v>30</v>
      </c>
      <c r="G148" s="11" t="s">
        <v>27</v>
      </c>
      <c r="H148" s="11" t="s">
        <v>30</v>
      </c>
      <c r="I148" s="11" t="s">
        <v>31</v>
      </c>
      <c r="J148" s="11" t="s">
        <v>30</v>
      </c>
      <c r="K148" s="11" t="s">
        <v>27</v>
      </c>
      <c r="L148" s="11" t="s">
        <v>27</v>
      </c>
      <c r="M148" s="11" t="s">
        <v>32</v>
      </c>
      <c r="N148" s="11" t="s">
        <v>33</v>
      </c>
      <c r="O148" s="11" t="s">
        <v>27</v>
      </c>
      <c r="P148" s="11" t="s">
        <v>27</v>
      </c>
      <c r="Q148" s="13" t="s">
        <v>78</v>
      </c>
    </row>
    <row r="149" s="3" customFormat="1" ht="40" customHeight="1" spans="1:17">
      <c r="A149" s="12" t="s">
        <v>737</v>
      </c>
      <c r="B149" s="12" t="s">
        <v>27</v>
      </c>
      <c r="C149" s="13" t="s">
        <v>433</v>
      </c>
      <c r="D149" s="11" t="s">
        <v>74</v>
      </c>
      <c r="E149" s="19" t="s">
        <v>366</v>
      </c>
      <c r="F149" s="11" t="s">
        <v>30</v>
      </c>
      <c r="G149" s="14" t="s">
        <v>738</v>
      </c>
      <c r="H149" s="11" t="s">
        <v>30</v>
      </c>
      <c r="I149" s="11" t="s">
        <v>31</v>
      </c>
      <c r="J149" s="11" t="s">
        <v>30</v>
      </c>
      <c r="K149" s="11" t="s">
        <v>27</v>
      </c>
      <c r="L149" s="11" t="s">
        <v>27</v>
      </c>
      <c r="M149" s="11" t="s">
        <v>32</v>
      </c>
      <c r="N149" s="11" t="s">
        <v>33</v>
      </c>
      <c r="O149" s="11" t="s">
        <v>27</v>
      </c>
      <c r="P149" s="11" t="s">
        <v>27</v>
      </c>
      <c r="Q149" s="13" t="s">
        <v>78</v>
      </c>
    </row>
    <row r="150" s="3" customFormat="1" ht="40" customHeight="1" spans="1:17">
      <c r="A150" s="12" t="s">
        <v>739</v>
      </c>
      <c r="B150" s="12" t="s">
        <v>27</v>
      </c>
      <c r="C150" s="13" t="s">
        <v>155</v>
      </c>
      <c r="D150" s="11" t="s">
        <v>27</v>
      </c>
      <c r="E150" s="11" t="s">
        <v>29</v>
      </c>
      <c r="F150" s="11" t="s">
        <v>30</v>
      </c>
      <c r="G150" s="11" t="s">
        <v>30</v>
      </c>
      <c r="H150" s="11" t="s">
        <v>30</v>
      </c>
      <c r="I150" s="11" t="s">
        <v>31</v>
      </c>
      <c r="J150" s="11" t="s">
        <v>30</v>
      </c>
      <c r="K150" s="11" t="s">
        <v>27</v>
      </c>
      <c r="L150" s="11" t="s">
        <v>27</v>
      </c>
      <c r="M150" s="11" t="s">
        <v>32</v>
      </c>
      <c r="N150" s="11" t="s">
        <v>33</v>
      </c>
      <c r="O150" s="11" t="s">
        <v>27</v>
      </c>
      <c r="P150" s="11" t="s">
        <v>27</v>
      </c>
      <c r="Q150" s="13" t="s">
        <v>34</v>
      </c>
    </row>
    <row r="151" s="5" customFormat="1" ht="40" customHeight="1" spans="1:17">
      <c r="A151" s="20" t="s">
        <v>740</v>
      </c>
      <c r="B151" s="20" t="s">
        <v>281</v>
      </c>
      <c r="C151" s="21" t="s">
        <v>741</v>
      </c>
      <c r="D151" s="19" t="s">
        <v>742</v>
      </c>
      <c r="E151" s="19" t="s">
        <v>743</v>
      </c>
      <c r="F151" s="23" t="s">
        <v>744</v>
      </c>
      <c r="G151" s="23" t="s">
        <v>745</v>
      </c>
      <c r="H151" s="23" t="s">
        <v>746</v>
      </c>
      <c r="I151" s="23" t="s">
        <v>747</v>
      </c>
      <c r="J151" s="23" t="s">
        <v>748</v>
      </c>
      <c r="K151" s="23" t="s">
        <v>749</v>
      </c>
      <c r="L151" s="31" t="s">
        <v>750</v>
      </c>
      <c r="M151" s="19" t="s">
        <v>32</v>
      </c>
      <c r="N151" s="19" t="s">
        <v>27</v>
      </c>
      <c r="O151" s="19" t="s">
        <v>27</v>
      </c>
      <c r="P151" s="19" t="s">
        <v>27</v>
      </c>
      <c r="Q151" s="19" t="s">
        <v>751</v>
      </c>
    </row>
    <row r="152" s="3" customFormat="1" ht="40" customHeight="1" spans="1:17">
      <c r="A152" s="12" t="s">
        <v>752</v>
      </c>
      <c r="B152" s="11" t="s">
        <v>57</v>
      </c>
      <c r="C152" s="13" t="s">
        <v>106</v>
      </c>
      <c r="D152" s="11" t="s">
        <v>107</v>
      </c>
      <c r="E152" s="11" t="s">
        <v>753</v>
      </c>
      <c r="F152" s="41" t="s">
        <v>754</v>
      </c>
      <c r="G152" s="14" t="s">
        <v>755</v>
      </c>
      <c r="H152" s="14" t="s">
        <v>30</v>
      </c>
      <c r="I152" s="14" t="s">
        <v>756</v>
      </c>
      <c r="J152" s="14" t="s">
        <v>757</v>
      </c>
      <c r="K152" s="14" t="s">
        <v>758</v>
      </c>
      <c r="L152" s="29" t="s">
        <v>759</v>
      </c>
      <c r="M152" s="29" t="s">
        <v>760</v>
      </c>
      <c r="N152" s="29" t="s">
        <v>761</v>
      </c>
      <c r="O152" s="14" t="s">
        <v>762</v>
      </c>
      <c r="P152" s="11" t="s">
        <v>27</v>
      </c>
      <c r="Q152" s="16" t="s">
        <v>187</v>
      </c>
    </row>
    <row r="153" s="3" customFormat="1" ht="40" customHeight="1" spans="1:17">
      <c r="A153" s="12" t="s">
        <v>763</v>
      </c>
      <c r="B153" s="11" t="s">
        <v>57</v>
      </c>
      <c r="C153" s="13" t="s">
        <v>106</v>
      </c>
      <c r="D153" s="11" t="s">
        <v>107</v>
      </c>
      <c r="E153" s="11" t="s">
        <v>177</v>
      </c>
      <c r="F153" s="14" t="s">
        <v>764</v>
      </c>
      <c r="G153" s="14" t="s">
        <v>765</v>
      </c>
      <c r="H153" s="14" t="s">
        <v>766</v>
      </c>
      <c r="I153" s="14" t="s">
        <v>767</v>
      </c>
      <c r="J153" s="14" t="s">
        <v>768</v>
      </c>
      <c r="K153" s="14" t="s">
        <v>769</v>
      </c>
      <c r="L153" s="29" t="s">
        <v>770</v>
      </c>
      <c r="M153" s="29" t="s">
        <v>771</v>
      </c>
      <c r="N153" s="29" t="s">
        <v>772</v>
      </c>
      <c r="O153" s="30" t="s">
        <v>773</v>
      </c>
      <c r="P153" s="11" t="s">
        <v>27</v>
      </c>
      <c r="Q153" s="35" t="s">
        <v>774</v>
      </c>
    </row>
    <row r="154" s="3" customFormat="1" ht="40" customHeight="1" spans="1:17">
      <c r="A154" s="12" t="s">
        <v>775</v>
      </c>
      <c r="B154" s="12" t="s">
        <v>27</v>
      </c>
      <c r="C154" s="13" t="s">
        <v>72</v>
      </c>
      <c r="D154" s="11" t="s">
        <v>27</v>
      </c>
      <c r="E154" s="11" t="s">
        <v>29</v>
      </c>
      <c r="F154" s="11" t="s">
        <v>30</v>
      </c>
      <c r="G154" s="11" t="s">
        <v>30</v>
      </c>
      <c r="H154" s="11" t="s">
        <v>30</v>
      </c>
      <c r="I154" s="11" t="s">
        <v>31</v>
      </c>
      <c r="J154" s="11" t="s">
        <v>30</v>
      </c>
      <c r="K154" s="11" t="s">
        <v>27</v>
      </c>
      <c r="L154" s="11" t="s">
        <v>27</v>
      </c>
      <c r="M154" s="11" t="s">
        <v>32</v>
      </c>
      <c r="N154" s="11" t="s">
        <v>33</v>
      </c>
      <c r="O154" s="11" t="s">
        <v>27</v>
      </c>
      <c r="P154" s="11" t="s">
        <v>27</v>
      </c>
      <c r="Q154" s="13" t="s">
        <v>34</v>
      </c>
    </row>
    <row r="155" s="3" customFormat="1" ht="40" customHeight="1" spans="1:17">
      <c r="A155" s="12" t="s">
        <v>776</v>
      </c>
      <c r="B155" s="12" t="s">
        <v>281</v>
      </c>
      <c r="C155" s="11" t="s">
        <v>137</v>
      </c>
      <c r="D155" s="13" t="s">
        <v>777</v>
      </c>
      <c r="E155" s="11" t="s">
        <v>778</v>
      </c>
      <c r="F155" s="11" t="s">
        <v>30</v>
      </c>
      <c r="G155" s="14" t="s">
        <v>779</v>
      </c>
      <c r="H155" s="11" t="s">
        <v>30</v>
      </c>
      <c r="I155" s="11" t="s">
        <v>31</v>
      </c>
      <c r="J155" s="13" t="s">
        <v>30</v>
      </c>
      <c r="K155" s="11" t="s">
        <v>27</v>
      </c>
      <c r="L155" s="29" t="s">
        <v>780</v>
      </c>
      <c r="M155" s="11" t="s">
        <v>32</v>
      </c>
      <c r="N155" s="11" t="s">
        <v>27</v>
      </c>
      <c r="O155" s="11" t="s">
        <v>27</v>
      </c>
      <c r="P155" s="11" t="s">
        <v>27</v>
      </c>
      <c r="Q155" s="13" t="s">
        <v>781</v>
      </c>
    </row>
    <row r="156" s="5" customFormat="1" ht="40" customHeight="1" spans="1:17">
      <c r="A156" s="20" t="s">
        <v>782</v>
      </c>
      <c r="B156" s="19" t="s">
        <v>36</v>
      </c>
      <c r="C156" s="21" t="s">
        <v>783</v>
      </c>
      <c r="D156" s="19" t="s">
        <v>107</v>
      </c>
      <c r="E156" s="19" t="s">
        <v>784</v>
      </c>
      <c r="F156" s="23" t="s">
        <v>785</v>
      </c>
      <c r="G156" s="23" t="s">
        <v>786</v>
      </c>
      <c r="H156" s="23" t="s">
        <v>787</v>
      </c>
      <c r="I156" s="23" t="s">
        <v>788</v>
      </c>
      <c r="J156" s="23" t="s">
        <v>789</v>
      </c>
      <c r="K156" s="23" t="s">
        <v>790</v>
      </c>
      <c r="L156" s="31"/>
      <c r="M156" s="31" t="s">
        <v>791</v>
      </c>
      <c r="N156" s="31" t="s">
        <v>792</v>
      </c>
      <c r="O156" s="23" t="s">
        <v>793</v>
      </c>
      <c r="P156" s="19" t="s">
        <v>27</v>
      </c>
      <c r="Q156" s="21" t="s">
        <v>115</v>
      </c>
    </row>
    <row r="157" s="3" customFormat="1" ht="40" customHeight="1" spans="1:17">
      <c r="A157" s="12" t="s">
        <v>794</v>
      </c>
      <c r="B157" s="12" t="s">
        <v>36</v>
      </c>
      <c r="C157" s="11" t="s">
        <v>137</v>
      </c>
      <c r="D157" s="11" t="s">
        <v>38</v>
      </c>
      <c r="E157" s="11" t="s">
        <v>39</v>
      </c>
      <c r="F157" s="14" t="s">
        <v>795</v>
      </c>
      <c r="G157" s="14" t="s">
        <v>796</v>
      </c>
      <c r="H157" s="14" t="s">
        <v>797</v>
      </c>
      <c r="I157" s="14" t="s">
        <v>306</v>
      </c>
      <c r="J157" s="14" t="s">
        <v>798</v>
      </c>
      <c r="K157" s="14" t="s">
        <v>55</v>
      </c>
      <c r="L157" s="29" t="s">
        <v>799</v>
      </c>
      <c r="M157" s="11" t="s">
        <v>32</v>
      </c>
      <c r="N157" s="11" t="s">
        <v>27</v>
      </c>
      <c r="O157" s="11" t="s">
        <v>27</v>
      </c>
      <c r="P157" s="11" t="s">
        <v>27</v>
      </c>
      <c r="Q157" s="13" t="s">
        <v>310</v>
      </c>
    </row>
    <row r="158" s="3" customFormat="1" ht="40" customHeight="1" spans="1:17">
      <c r="A158" s="12" t="s">
        <v>800</v>
      </c>
      <c r="B158" s="12" t="s">
        <v>36</v>
      </c>
      <c r="C158" s="13" t="s">
        <v>58</v>
      </c>
      <c r="D158" s="11" t="s">
        <v>38</v>
      </c>
      <c r="E158" s="37" t="s">
        <v>303</v>
      </c>
      <c r="F158" s="14" t="s">
        <v>801</v>
      </c>
      <c r="G158" s="14" t="s">
        <v>802</v>
      </c>
      <c r="H158" s="14" t="s">
        <v>30</v>
      </c>
      <c r="I158" s="14" t="s">
        <v>803</v>
      </c>
      <c r="J158" s="14" t="s">
        <v>804</v>
      </c>
      <c r="K158" s="14" t="s">
        <v>805</v>
      </c>
      <c r="L158" s="29" t="s">
        <v>806</v>
      </c>
      <c r="M158" s="11" t="s">
        <v>32</v>
      </c>
      <c r="N158" s="11" t="s">
        <v>27</v>
      </c>
      <c r="O158" s="11" t="s">
        <v>27</v>
      </c>
      <c r="P158" s="11" t="s">
        <v>27</v>
      </c>
      <c r="Q158" s="13" t="s">
        <v>49</v>
      </c>
    </row>
    <row r="159" s="3" customFormat="1" ht="40" customHeight="1" spans="1:17">
      <c r="A159" s="12" t="s">
        <v>807</v>
      </c>
      <c r="B159" s="12" t="s">
        <v>27</v>
      </c>
      <c r="C159" s="13" t="s">
        <v>72</v>
      </c>
      <c r="D159" s="11" t="s">
        <v>27</v>
      </c>
      <c r="E159" s="11" t="s">
        <v>29</v>
      </c>
      <c r="F159" s="11" t="s">
        <v>30</v>
      </c>
      <c r="G159" s="11" t="s">
        <v>30</v>
      </c>
      <c r="H159" s="11" t="s">
        <v>30</v>
      </c>
      <c r="I159" s="11" t="s">
        <v>31</v>
      </c>
      <c r="J159" s="11" t="s">
        <v>30</v>
      </c>
      <c r="K159" s="11" t="s">
        <v>27</v>
      </c>
      <c r="L159" s="11" t="s">
        <v>27</v>
      </c>
      <c r="M159" s="11" t="s">
        <v>32</v>
      </c>
      <c r="N159" s="11" t="s">
        <v>33</v>
      </c>
      <c r="O159" s="11" t="s">
        <v>27</v>
      </c>
      <c r="P159" s="11" t="s">
        <v>27</v>
      </c>
      <c r="Q159" s="13" t="s">
        <v>34</v>
      </c>
    </row>
    <row r="160" ht="40" customHeight="1" spans="1:17">
      <c r="A160" s="12" t="s">
        <v>808</v>
      </c>
      <c r="B160" s="12" t="s">
        <v>36</v>
      </c>
      <c r="C160" s="11" t="s">
        <v>137</v>
      </c>
      <c r="D160" s="11" t="s">
        <v>38</v>
      </c>
      <c r="E160" s="11" t="s">
        <v>809</v>
      </c>
      <c r="F160" s="14" t="s">
        <v>325</v>
      </c>
      <c r="G160" s="14" t="s">
        <v>691</v>
      </c>
      <c r="H160" s="14" t="s">
        <v>42</v>
      </c>
      <c r="I160" s="14" t="s">
        <v>810</v>
      </c>
      <c r="J160" s="13" t="s">
        <v>811</v>
      </c>
      <c r="K160" s="11" t="s">
        <v>27</v>
      </c>
      <c r="L160" s="29" t="s">
        <v>812</v>
      </c>
      <c r="M160" s="11" t="s">
        <v>32</v>
      </c>
      <c r="N160" s="11" t="s">
        <v>27</v>
      </c>
      <c r="O160" s="11" t="s">
        <v>27</v>
      </c>
      <c r="P160" s="11" t="s">
        <v>27</v>
      </c>
      <c r="Q160" s="13" t="s">
        <v>310</v>
      </c>
    </row>
    <row r="161" ht="40" customHeight="1" spans="1:17">
      <c r="A161" s="12" t="s">
        <v>813</v>
      </c>
      <c r="B161" s="12" t="s">
        <v>36</v>
      </c>
      <c r="C161" s="13" t="s">
        <v>51</v>
      </c>
      <c r="D161" s="11" t="s">
        <v>38</v>
      </c>
      <c r="E161" s="11" t="s">
        <v>117</v>
      </c>
      <c r="F161" s="14" t="s">
        <v>814</v>
      </c>
      <c r="G161" s="14" t="s">
        <v>815</v>
      </c>
      <c r="H161" s="14" t="s">
        <v>816</v>
      </c>
      <c r="I161" s="14" t="s">
        <v>817</v>
      </c>
      <c r="J161" s="14" t="s">
        <v>818</v>
      </c>
      <c r="K161" s="14" t="s">
        <v>819</v>
      </c>
      <c r="L161" s="29" t="s">
        <v>820</v>
      </c>
      <c r="M161" s="11" t="s">
        <v>32</v>
      </c>
      <c r="N161" s="11" t="s">
        <v>27</v>
      </c>
      <c r="O161" s="11" t="s">
        <v>27</v>
      </c>
      <c r="P161" s="11" t="s">
        <v>27</v>
      </c>
      <c r="Q161" s="13" t="s">
        <v>49</v>
      </c>
    </row>
    <row r="162" s="3" customFormat="1" ht="40" customHeight="1" spans="1:17">
      <c r="A162" s="12" t="s">
        <v>821</v>
      </c>
      <c r="B162" s="12" t="s">
        <v>57</v>
      </c>
      <c r="C162" s="13" t="s">
        <v>58</v>
      </c>
      <c r="D162" s="11" t="s">
        <v>822</v>
      </c>
      <c r="E162" s="11" t="s">
        <v>823</v>
      </c>
      <c r="F162" s="41" t="s">
        <v>30</v>
      </c>
      <c r="G162" s="14" t="s">
        <v>824</v>
      </c>
      <c r="H162" s="14" t="s">
        <v>30</v>
      </c>
      <c r="I162" s="14" t="s">
        <v>31</v>
      </c>
      <c r="J162" s="14" t="s">
        <v>30</v>
      </c>
      <c r="K162" s="14" t="s">
        <v>825</v>
      </c>
      <c r="L162" s="29" t="s">
        <v>826</v>
      </c>
      <c r="M162" s="11" t="s">
        <v>32</v>
      </c>
      <c r="N162" s="29" t="s">
        <v>267</v>
      </c>
      <c r="O162" s="30" t="s">
        <v>827</v>
      </c>
      <c r="P162" s="11" t="s">
        <v>27</v>
      </c>
      <c r="Q162" s="13" t="s">
        <v>828</v>
      </c>
    </row>
    <row r="163" s="3" customFormat="1" ht="40" customHeight="1" spans="1:17">
      <c r="A163" s="12" t="s">
        <v>829</v>
      </c>
      <c r="B163" s="12" t="s">
        <v>57</v>
      </c>
      <c r="C163" s="13" t="s">
        <v>380</v>
      </c>
      <c r="D163" s="11" t="s">
        <v>38</v>
      </c>
      <c r="E163" s="11" t="s">
        <v>830</v>
      </c>
      <c r="F163" s="14" t="s">
        <v>831</v>
      </c>
      <c r="G163" s="14" t="s">
        <v>832</v>
      </c>
      <c r="H163" s="14" t="s">
        <v>833</v>
      </c>
      <c r="I163" s="14" t="s">
        <v>834</v>
      </c>
      <c r="J163" s="14" t="s">
        <v>835</v>
      </c>
      <c r="K163" s="14" t="s">
        <v>836</v>
      </c>
      <c r="L163" s="29" t="s">
        <v>837</v>
      </c>
      <c r="M163" s="11" t="s">
        <v>32</v>
      </c>
      <c r="N163" s="29" t="s">
        <v>267</v>
      </c>
      <c r="O163" s="30" t="s">
        <v>838</v>
      </c>
      <c r="P163" s="11" t="s">
        <v>27</v>
      </c>
      <c r="Q163" s="13" t="s">
        <v>839</v>
      </c>
    </row>
    <row r="164" s="3" customFormat="1" ht="40" customHeight="1" spans="1:17">
      <c r="A164" s="12" t="s">
        <v>840</v>
      </c>
      <c r="B164" s="11" t="s">
        <v>57</v>
      </c>
      <c r="C164" s="13" t="s">
        <v>106</v>
      </c>
      <c r="D164" s="11" t="s">
        <v>107</v>
      </c>
      <c r="E164" s="11" t="s">
        <v>841</v>
      </c>
      <c r="F164" s="14" t="s">
        <v>842</v>
      </c>
      <c r="G164" s="14" t="s">
        <v>843</v>
      </c>
      <c r="H164" s="14" t="s">
        <v>30</v>
      </c>
      <c r="I164" s="14" t="s">
        <v>844</v>
      </c>
      <c r="J164" s="14" t="s">
        <v>845</v>
      </c>
      <c r="K164" s="14" t="s">
        <v>846</v>
      </c>
      <c r="L164" s="29" t="s">
        <v>847</v>
      </c>
      <c r="M164" s="29" t="s">
        <v>848</v>
      </c>
      <c r="N164" s="29" t="s">
        <v>849</v>
      </c>
      <c r="O164" s="30" t="s">
        <v>850</v>
      </c>
      <c r="P164" s="11" t="s">
        <v>27</v>
      </c>
      <c r="Q164" s="16" t="s">
        <v>187</v>
      </c>
    </row>
    <row r="165" s="3" customFormat="1" ht="40" customHeight="1" spans="1:17">
      <c r="A165" s="12" t="s">
        <v>851</v>
      </c>
      <c r="B165" s="12" t="s">
        <v>57</v>
      </c>
      <c r="C165" s="17" t="s">
        <v>137</v>
      </c>
      <c r="D165" s="11" t="s">
        <v>158</v>
      </c>
      <c r="E165" s="11" t="s">
        <v>852</v>
      </c>
      <c r="F165" s="14" t="s">
        <v>853</v>
      </c>
      <c r="G165" s="14" t="s">
        <v>854</v>
      </c>
      <c r="H165" s="14" t="s">
        <v>855</v>
      </c>
      <c r="I165" s="14" t="s">
        <v>856</v>
      </c>
      <c r="J165" s="14" t="s">
        <v>857</v>
      </c>
      <c r="K165" s="14" t="s">
        <v>858</v>
      </c>
      <c r="L165" s="29" t="s">
        <v>859</v>
      </c>
      <c r="M165" s="29" t="s">
        <v>860</v>
      </c>
      <c r="N165" s="29" t="s">
        <v>860</v>
      </c>
      <c r="O165" s="11" t="s">
        <v>27</v>
      </c>
      <c r="P165" s="29" t="s">
        <v>861</v>
      </c>
      <c r="Q165" s="13" t="s">
        <v>862</v>
      </c>
    </row>
    <row r="166" s="5" customFormat="1" ht="40" customHeight="1" spans="1:17">
      <c r="A166" s="20" t="s">
        <v>863</v>
      </c>
      <c r="B166" s="20" t="s">
        <v>57</v>
      </c>
      <c r="C166" s="21" t="s">
        <v>393</v>
      </c>
      <c r="D166" s="19" t="s">
        <v>81</v>
      </c>
      <c r="E166" s="19" t="s">
        <v>809</v>
      </c>
      <c r="F166" s="23" t="s">
        <v>864</v>
      </c>
      <c r="G166" s="23" t="s">
        <v>865</v>
      </c>
      <c r="H166" s="23" t="s">
        <v>30</v>
      </c>
      <c r="I166" s="23" t="s">
        <v>866</v>
      </c>
      <c r="J166" s="23" t="s">
        <v>867</v>
      </c>
      <c r="K166" s="23" t="s">
        <v>868</v>
      </c>
      <c r="L166" s="31" t="s">
        <v>869</v>
      </c>
      <c r="M166" s="19" t="s">
        <v>32</v>
      </c>
      <c r="N166" s="19" t="s">
        <v>27</v>
      </c>
      <c r="O166" s="34" t="s">
        <v>870</v>
      </c>
      <c r="P166" s="19" t="s">
        <v>27</v>
      </c>
      <c r="Q166" s="21" t="s">
        <v>599</v>
      </c>
    </row>
    <row r="167" s="3" customFormat="1" ht="40" customHeight="1" spans="1:17">
      <c r="A167" s="12" t="s">
        <v>871</v>
      </c>
      <c r="B167" s="12" t="s">
        <v>57</v>
      </c>
      <c r="C167" s="13" t="s">
        <v>51</v>
      </c>
      <c r="D167" s="11" t="s">
        <v>158</v>
      </c>
      <c r="E167" s="11" t="s">
        <v>872</v>
      </c>
      <c r="F167" s="41" t="s">
        <v>30</v>
      </c>
      <c r="G167" s="14" t="s">
        <v>873</v>
      </c>
      <c r="H167" s="14" t="s">
        <v>30</v>
      </c>
      <c r="I167" s="14" t="s">
        <v>874</v>
      </c>
      <c r="J167" s="14" t="s">
        <v>875</v>
      </c>
      <c r="K167" s="42" t="s">
        <v>876</v>
      </c>
      <c r="L167" s="29" t="s">
        <v>877</v>
      </c>
      <c r="M167" s="29" t="s">
        <v>878</v>
      </c>
      <c r="N167" s="29" t="s">
        <v>878</v>
      </c>
      <c r="O167" s="11" t="s">
        <v>27</v>
      </c>
      <c r="P167" s="29" t="s">
        <v>879</v>
      </c>
      <c r="Q167" s="43" t="s">
        <v>880</v>
      </c>
    </row>
    <row r="168" s="3" customFormat="1" ht="40" customHeight="1" spans="1:17">
      <c r="A168" s="12" t="s">
        <v>881</v>
      </c>
      <c r="B168" s="12" t="s">
        <v>36</v>
      </c>
      <c r="C168" s="13" t="s">
        <v>58</v>
      </c>
      <c r="D168" s="11" t="s">
        <v>81</v>
      </c>
      <c r="E168" s="11" t="s">
        <v>809</v>
      </c>
      <c r="F168" s="14" t="s">
        <v>40</v>
      </c>
      <c r="G168" s="14" t="s">
        <v>191</v>
      </c>
      <c r="H168" s="14" t="s">
        <v>42</v>
      </c>
      <c r="I168" s="14" t="s">
        <v>882</v>
      </c>
      <c r="J168" s="14" t="s">
        <v>418</v>
      </c>
      <c r="K168" s="14" t="s">
        <v>883</v>
      </c>
      <c r="L168" s="29" t="s">
        <v>884</v>
      </c>
      <c r="M168" s="11" t="s">
        <v>32</v>
      </c>
      <c r="N168" s="11" t="s">
        <v>27</v>
      </c>
      <c r="O168" s="11" t="s">
        <v>27</v>
      </c>
      <c r="P168" s="11" t="s">
        <v>27</v>
      </c>
      <c r="Q168" s="13" t="s">
        <v>89</v>
      </c>
    </row>
    <row r="169" s="3" customFormat="1" ht="40" customHeight="1" spans="1:17">
      <c r="A169" s="12" t="s">
        <v>885</v>
      </c>
      <c r="B169" s="12" t="s">
        <v>27</v>
      </c>
      <c r="C169" s="13" t="s">
        <v>72</v>
      </c>
      <c r="D169" s="11" t="s">
        <v>27</v>
      </c>
      <c r="E169" s="11" t="s">
        <v>29</v>
      </c>
      <c r="F169" s="11" t="s">
        <v>30</v>
      </c>
      <c r="G169" s="11" t="s">
        <v>30</v>
      </c>
      <c r="H169" s="11" t="s">
        <v>30</v>
      </c>
      <c r="I169" s="11" t="s">
        <v>31</v>
      </c>
      <c r="J169" s="11" t="s">
        <v>30</v>
      </c>
      <c r="K169" s="11" t="s">
        <v>27</v>
      </c>
      <c r="L169" s="11" t="s">
        <v>27</v>
      </c>
      <c r="M169" s="11" t="s">
        <v>32</v>
      </c>
      <c r="N169" s="11" t="s">
        <v>33</v>
      </c>
      <c r="O169" s="11" t="s">
        <v>27</v>
      </c>
      <c r="P169" s="11" t="s">
        <v>27</v>
      </c>
      <c r="Q169" s="13" t="s">
        <v>34</v>
      </c>
    </row>
    <row r="170" s="3" customFormat="1" ht="40" customHeight="1" spans="1:17">
      <c r="A170" s="12" t="s">
        <v>886</v>
      </c>
      <c r="B170" s="12" t="s">
        <v>36</v>
      </c>
      <c r="C170" s="11" t="s">
        <v>137</v>
      </c>
      <c r="D170" s="11" t="s">
        <v>81</v>
      </c>
      <c r="E170" s="11" t="s">
        <v>39</v>
      </c>
      <c r="F170" s="14" t="s">
        <v>887</v>
      </c>
      <c r="G170" s="28" t="s">
        <v>191</v>
      </c>
      <c r="H170" s="14" t="s">
        <v>888</v>
      </c>
      <c r="I170" s="14" t="s">
        <v>889</v>
      </c>
      <c r="J170" s="14" t="s">
        <v>890</v>
      </c>
      <c r="K170" s="14" t="s">
        <v>891</v>
      </c>
      <c r="L170" s="29" t="s">
        <v>892</v>
      </c>
      <c r="M170" s="11" t="s">
        <v>32</v>
      </c>
      <c r="N170" s="11" t="s">
        <v>27</v>
      </c>
      <c r="O170" s="11" t="s">
        <v>27</v>
      </c>
      <c r="P170" s="11" t="s">
        <v>27</v>
      </c>
      <c r="Q170" s="13" t="s">
        <v>310</v>
      </c>
    </row>
    <row r="171" s="3" customFormat="1" ht="40" customHeight="1" spans="1:17">
      <c r="A171" s="12" t="s">
        <v>893</v>
      </c>
      <c r="B171" s="12" t="s">
        <v>27</v>
      </c>
      <c r="C171" s="13" t="s">
        <v>72</v>
      </c>
      <c r="D171" s="11" t="s">
        <v>27</v>
      </c>
      <c r="E171" s="11" t="s">
        <v>29</v>
      </c>
      <c r="F171" s="11" t="s">
        <v>30</v>
      </c>
      <c r="G171" s="11" t="s">
        <v>30</v>
      </c>
      <c r="H171" s="11" t="s">
        <v>30</v>
      </c>
      <c r="I171" s="11" t="s">
        <v>31</v>
      </c>
      <c r="J171" s="11" t="s">
        <v>30</v>
      </c>
      <c r="K171" s="11" t="s">
        <v>27</v>
      </c>
      <c r="L171" s="11" t="s">
        <v>27</v>
      </c>
      <c r="M171" s="11" t="s">
        <v>32</v>
      </c>
      <c r="N171" s="11" t="s">
        <v>33</v>
      </c>
      <c r="O171" s="11" t="s">
        <v>27</v>
      </c>
      <c r="P171" s="11" t="s">
        <v>27</v>
      </c>
      <c r="Q171" s="13" t="s">
        <v>34</v>
      </c>
    </row>
    <row r="172" s="3" customFormat="1" ht="40" customHeight="1" spans="1:17">
      <c r="A172" s="12" t="s">
        <v>894</v>
      </c>
      <c r="B172" s="12" t="s">
        <v>57</v>
      </c>
      <c r="C172" s="13" t="s">
        <v>58</v>
      </c>
      <c r="D172" s="11" t="s">
        <v>38</v>
      </c>
      <c r="E172" s="11" t="s">
        <v>895</v>
      </c>
      <c r="F172" s="14" t="s">
        <v>896</v>
      </c>
      <c r="G172" s="14" t="s">
        <v>897</v>
      </c>
      <c r="H172" s="14" t="s">
        <v>30</v>
      </c>
      <c r="I172" s="14" t="s">
        <v>898</v>
      </c>
      <c r="J172" s="14" t="s">
        <v>899</v>
      </c>
      <c r="K172" s="14" t="s">
        <v>900</v>
      </c>
      <c r="L172" s="29" t="s">
        <v>869</v>
      </c>
      <c r="M172" s="11" t="s">
        <v>32</v>
      </c>
      <c r="N172" s="29" t="s">
        <v>276</v>
      </c>
      <c r="O172" s="30" t="s">
        <v>901</v>
      </c>
      <c r="P172" s="11" t="s">
        <v>27</v>
      </c>
      <c r="Q172" s="13" t="s">
        <v>278</v>
      </c>
    </row>
    <row r="173" s="3" customFormat="1" ht="40" customHeight="1" spans="1:17">
      <c r="A173" s="12" t="s">
        <v>902</v>
      </c>
      <c r="B173" s="12" t="s">
        <v>27</v>
      </c>
      <c r="C173" s="13" t="s">
        <v>72</v>
      </c>
      <c r="D173" s="11" t="s">
        <v>27</v>
      </c>
      <c r="E173" s="11" t="s">
        <v>29</v>
      </c>
      <c r="F173" s="11" t="s">
        <v>30</v>
      </c>
      <c r="G173" s="11" t="s">
        <v>30</v>
      </c>
      <c r="H173" s="11" t="s">
        <v>30</v>
      </c>
      <c r="I173" s="11" t="s">
        <v>31</v>
      </c>
      <c r="J173" s="11" t="s">
        <v>30</v>
      </c>
      <c r="K173" s="11" t="s">
        <v>27</v>
      </c>
      <c r="L173" s="11" t="s">
        <v>27</v>
      </c>
      <c r="M173" s="11" t="s">
        <v>32</v>
      </c>
      <c r="N173" s="11" t="s">
        <v>33</v>
      </c>
      <c r="O173" s="11" t="s">
        <v>27</v>
      </c>
      <c r="P173" s="11" t="s">
        <v>27</v>
      </c>
      <c r="Q173" s="13" t="s">
        <v>34</v>
      </c>
    </row>
    <row r="174" s="3" customFormat="1" ht="40" customHeight="1" spans="1:17">
      <c r="A174" s="12" t="s">
        <v>903</v>
      </c>
      <c r="B174" s="12" t="s">
        <v>27</v>
      </c>
      <c r="C174" s="13" t="s">
        <v>72</v>
      </c>
      <c r="D174" s="11" t="s">
        <v>27</v>
      </c>
      <c r="E174" s="11" t="s">
        <v>29</v>
      </c>
      <c r="F174" s="11" t="s">
        <v>30</v>
      </c>
      <c r="G174" s="11" t="s">
        <v>30</v>
      </c>
      <c r="H174" s="11" t="s">
        <v>30</v>
      </c>
      <c r="I174" s="11" t="s">
        <v>31</v>
      </c>
      <c r="J174" s="11" t="s">
        <v>30</v>
      </c>
      <c r="K174" s="11" t="s">
        <v>27</v>
      </c>
      <c r="L174" s="11" t="s">
        <v>27</v>
      </c>
      <c r="M174" s="11" t="s">
        <v>32</v>
      </c>
      <c r="N174" s="11" t="s">
        <v>33</v>
      </c>
      <c r="O174" s="11" t="s">
        <v>27</v>
      </c>
      <c r="P174" s="11" t="s">
        <v>27</v>
      </c>
      <c r="Q174" s="13" t="s">
        <v>34</v>
      </c>
    </row>
    <row r="175" s="3" customFormat="1" ht="40" customHeight="1" spans="1:17">
      <c r="A175" s="12" t="s">
        <v>904</v>
      </c>
      <c r="B175" s="12" t="s">
        <v>27</v>
      </c>
      <c r="C175" s="11" t="s">
        <v>137</v>
      </c>
      <c r="D175" s="11" t="s">
        <v>905</v>
      </c>
      <c r="E175" s="11" t="s">
        <v>906</v>
      </c>
      <c r="F175" s="11" t="s">
        <v>906</v>
      </c>
      <c r="G175" s="11" t="s">
        <v>906</v>
      </c>
      <c r="H175" s="11" t="s">
        <v>906</v>
      </c>
      <c r="I175" s="11" t="s">
        <v>906</v>
      </c>
      <c r="J175" s="11" t="s">
        <v>906</v>
      </c>
      <c r="K175" s="11" t="s">
        <v>906</v>
      </c>
      <c r="L175" s="11" t="s">
        <v>906</v>
      </c>
      <c r="M175" s="11" t="s">
        <v>906</v>
      </c>
      <c r="N175" s="11" t="s">
        <v>906</v>
      </c>
      <c r="O175" s="11" t="s">
        <v>906</v>
      </c>
      <c r="P175" s="11" t="s">
        <v>906</v>
      </c>
      <c r="Q175" s="11" t="s">
        <v>906</v>
      </c>
    </row>
    <row r="176" s="3" customFormat="1" ht="40" customHeight="1" spans="1:17">
      <c r="A176" s="12" t="s">
        <v>907</v>
      </c>
      <c r="B176" s="12" t="s">
        <v>27</v>
      </c>
      <c r="C176" s="11" t="s">
        <v>137</v>
      </c>
      <c r="D176" s="11" t="s">
        <v>905</v>
      </c>
      <c r="E176" s="11" t="s">
        <v>906</v>
      </c>
      <c r="F176" s="11" t="s">
        <v>906</v>
      </c>
      <c r="G176" s="11" t="s">
        <v>906</v>
      </c>
      <c r="H176" s="11" t="s">
        <v>906</v>
      </c>
      <c r="I176" s="11" t="s">
        <v>906</v>
      </c>
      <c r="J176" s="11" t="s">
        <v>906</v>
      </c>
      <c r="K176" s="11" t="s">
        <v>906</v>
      </c>
      <c r="L176" s="11" t="s">
        <v>906</v>
      </c>
      <c r="M176" s="11" t="s">
        <v>906</v>
      </c>
      <c r="N176" s="11" t="s">
        <v>906</v>
      </c>
      <c r="O176" s="11" t="s">
        <v>906</v>
      </c>
      <c r="P176" s="11" t="s">
        <v>906</v>
      </c>
      <c r="Q176" s="11" t="s">
        <v>906</v>
      </c>
    </row>
    <row r="177" s="3" customFormat="1" ht="40" customHeight="1" spans="1:17">
      <c r="A177" s="12" t="s">
        <v>908</v>
      </c>
      <c r="B177" s="12" t="s">
        <v>27</v>
      </c>
      <c r="C177" s="11" t="s">
        <v>137</v>
      </c>
      <c r="D177" s="11" t="s">
        <v>905</v>
      </c>
      <c r="E177" s="11" t="s">
        <v>906</v>
      </c>
      <c r="F177" s="11" t="s">
        <v>906</v>
      </c>
      <c r="G177" s="11" t="s">
        <v>906</v>
      </c>
      <c r="H177" s="11" t="s">
        <v>906</v>
      </c>
      <c r="I177" s="11" t="s">
        <v>906</v>
      </c>
      <c r="J177" s="11" t="s">
        <v>906</v>
      </c>
      <c r="K177" s="11" t="s">
        <v>906</v>
      </c>
      <c r="L177" s="11" t="s">
        <v>906</v>
      </c>
      <c r="M177" s="11" t="s">
        <v>906</v>
      </c>
      <c r="N177" s="11" t="s">
        <v>906</v>
      </c>
      <c r="O177" s="11" t="s">
        <v>906</v>
      </c>
      <c r="P177" s="11" t="s">
        <v>906</v>
      </c>
      <c r="Q177" s="11" t="s">
        <v>906</v>
      </c>
    </row>
  </sheetData>
  <sheetProtection password="CC3D" sheet="1" autoFilter="0" objects="1"/>
  <autoFilter ref="A1:Q177">
    <extLst/>
  </autoFilter>
  <sortState ref="A2:L160">
    <sortCondition ref="A2:A160"/>
  </sortState>
  <conditionalFormatting sqref="A2">
    <cfRule type="duplicateValues" dxfId="0" priority="7"/>
  </conditionalFormatting>
  <conditionalFormatting sqref="A78">
    <cfRule type="duplicateValues" dxfId="0" priority="46"/>
  </conditionalFormatting>
  <conditionalFormatting sqref="A79">
    <cfRule type="duplicateValues" dxfId="0" priority="45"/>
  </conditionalFormatting>
  <conditionalFormatting sqref="A80">
    <cfRule type="duplicateValues" dxfId="0" priority="44"/>
  </conditionalFormatting>
  <conditionalFormatting sqref="A86">
    <cfRule type="duplicateValues" dxfId="0" priority="43"/>
  </conditionalFormatting>
  <conditionalFormatting sqref="A91">
    <cfRule type="duplicateValues" dxfId="0" priority="42"/>
  </conditionalFormatting>
  <conditionalFormatting sqref="A98">
    <cfRule type="duplicateValues" dxfId="0" priority="41"/>
  </conditionalFormatting>
  <conditionalFormatting sqref="A99">
    <cfRule type="duplicateValues" dxfId="0" priority="40"/>
  </conditionalFormatting>
  <conditionalFormatting sqref="A100">
    <cfRule type="duplicateValues" dxfId="0" priority="39"/>
  </conditionalFormatting>
  <conditionalFormatting sqref="A102">
    <cfRule type="duplicateValues" dxfId="0" priority="38"/>
  </conditionalFormatting>
  <conditionalFormatting sqref="A103">
    <cfRule type="duplicateValues" dxfId="0" priority="37"/>
  </conditionalFormatting>
  <conditionalFormatting sqref="A107">
    <cfRule type="duplicateValues" dxfId="0" priority="36"/>
  </conditionalFormatting>
  <conditionalFormatting sqref="A108">
    <cfRule type="duplicateValues" dxfId="0" priority="35"/>
  </conditionalFormatting>
  <conditionalFormatting sqref="A113">
    <cfRule type="duplicateValues" dxfId="0" priority="34"/>
  </conditionalFormatting>
  <conditionalFormatting sqref="A115">
    <cfRule type="duplicateValues" dxfId="0" priority="33"/>
  </conditionalFormatting>
  <conditionalFormatting sqref="A116">
    <cfRule type="duplicateValues" dxfId="0" priority="32"/>
  </conditionalFormatting>
  <conditionalFormatting sqref="A122">
    <cfRule type="duplicateValues" dxfId="0" priority="31"/>
  </conditionalFormatting>
  <conditionalFormatting sqref="A123">
    <cfRule type="duplicateValues" dxfId="0" priority="8"/>
  </conditionalFormatting>
  <conditionalFormatting sqref="A124">
    <cfRule type="duplicateValues" dxfId="0" priority="29"/>
  </conditionalFormatting>
  <conditionalFormatting sqref="A125">
    <cfRule type="duplicateValues" dxfId="0" priority="28"/>
  </conditionalFormatting>
  <conditionalFormatting sqref="A126">
    <cfRule type="duplicateValues" dxfId="0" priority="27"/>
  </conditionalFormatting>
  <conditionalFormatting sqref="A128">
    <cfRule type="duplicateValues" dxfId="0" priority="26"/>
  </conditionalFormatting>
  <conditionalFormatting sqref="A130">
    <cfRule type="duplicateValues" dxfId="0" priority="25"/>
  </conditionalFormatting>
  <conditionalFormatting sqref="A132">
    <cfRule type="duplicateValues" dxfId="0" priority="24"/>
  </conditionalFormatting>
  <conditionalFormatting sqref="A136">
    <cfRule type="duplicateValues" dxfId="0" priority="1"/>
  </conditionalFormatting>
  <conditionalFormatting sqref="A137">
    <cfRule type="duplicateValues" dxfId="0" priority="23"/>
  </conditionalFormatting>
  <conditionalFormatting sqref="A140">
    <cfRule type="duplicateValues" dxfId="0" priority="22"/>
  </conditionalFormatting>
  <conditionalFormatting sqref="A143">
    <cfRule type="duplicateValues" dxfId="0" priority="9"/>
  </conditionalFormatting>
  <conditionalFormatting sqref="A144">
    <cfRule type="duplicateValues" dxfId="0" priority="20"/>
  </conditionalFormatting>
  <conditionalFormatting sqref="A145">
    <cfRule type="duplicateValues" dxfId="0" priority="19"/>
  </conditionalFormatting>
  <conditionalFormatting sqref="A146">
    <cfRule type="duplicateValues" dxfId="0" priority="18"/>
  </conditionalFormatting>
  <conditionalFormatting sqref="A150">
    <cfRule type="duplicateValues" dxfId="0" priority="17"/>
  </conditionalFormatting>
  <conditionalFormatting sqref="A154">
    <cfRule type="duplicateValues" dxfId="0" priority="16"/>
  </conditionalFormatting>
  <conditionalFormatting sqref="A159">
    <cfRule type="duplicateValues" dxfId="0" priority="15"/>
  </conditionalFormatting>
  <conditionalFormatting sqref="A160">
    <cfRule type="duplicateValues" dxfId="0" priority="61"/>
  </conditionalFormatting>
  <conditionalFormatting sqref="A161">
    <cfRule type="duplicateValues" dxfId="0" priority="60"/>
  </conditionalFormatting>
  <conditionalFormatting sqref="A162">
    <cfRule type="duplicateValues" dxfId="0" priority="59"/>
  </conditionalFormatting>
  <conditionalFormatting sqref="A163">
    <cfRule type="duplicateValues" dxfId="0" priority="50"/>
  </conditionalFormatting>
  <conditionalFormatting sqref="A164">
    <cfRule type="duplicateValues" dxfId="0" priority="57"/>
  </conditionalFormatting>
  <conditionalFormatting sqref="A165">
    <cfRule type="duplicateValues" dxfId="0" priority="56"/>
  </conditionalFormatting>
  <conditionalFormatting sqref="A166">
    <cfRule type="duplicateValues" dxfId="0" priority="55"/>
  </conditionalFormatting>
  <conditionalFormatting sqref="A167">
    <cfRule type="duplicateValues" dxfId="0" priority="53"/>
  </conditionalFormatting>
  <conditionalFormatting sqref="A168">
    <cfRule type="duplicateValues" dxfId="0" priority="52"/>
  </conditionalFormatting>
  <conditionalFormatting sqref="A169">
    <cfRule type="duplicateValues" dxfId="0" priority="14"/>
  </conditionalFormatting>
  <conditionalFormatting sqref="A170">
    <cfRule type="duplicateValues" dxfId="0" priority="49"/>
  </conditionalFormatting>
  <conditionalFormatting sqref="A171">
    <cfRule type="duplicateValues" dxfId="0" priority="13"/>
  </conditionalFormatting>
  <conditionalFormatting sqref="A172">
    <cfRule type="duplicateValues" dxfId="0" priority="47"/>
  </conditionalFormatting>
  <conditionalFormatting sqref="A173">
    <cfRule type="duplicateValues" dxfId="0" priority="6"/>
  </conditionalFormatting>
  <conditionalFormatting sqref="A174">
    <cfRule type="duplicateValues" dxfId="0" priority="5"/>
  </conditionalFormatting>
  <conditionalFormatting sqref="A175">
    <cfRule type="duplicateValues" dxfId="0" priority="4"/>
  </conditionalFormatting>
  <conditionalFormatting sqref="A176">
    <cfRule type="duplicateValues" dxfId="0" priority="3"/>
  </conditionalFormatting>
  <conditionalFormatting sqref="A177">
    <cfRule type="duplicateValues" dxfId="0" priority="2"/>
  </conditionalFormatting>
  <conditionalFormatting sqref="A1 A3:A77 A81:A85 A87:A90 A92:A97 A101 A104:A106 A109:A112 A114 A117:A121 A127 A129 A131 A133:A135 A138:A139 A141:A142 A147:A149 A151:A153 A155:A158 A178:A1048576">
    <cfRule type="duplicateValues" dxfId="0" priority="63"/>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34</v>
      </c>
    </row>
    <row r="2" ht="43" customHeight="1" spans="1:1">
      <c r="A2" s="1" t="s">
        <v>395</v>
      </c>
    </row>
    <row r="3" ht="81" spans="1:1">
      <c r="A3" s="1" t="s">
        <v>310</v>
      </c>
    </row>
    <row r="4" ht="67.5" spans="1:1">
      <c r="A4" s="1" t="s">
        <v>909</v>
      </c>
    </row>
    <row r="5" ht="108" customHeight="1" spans="1:1">
      <c r="A5" s="1" t="s">
        <v>910</v>
      </c>
    </row>
    <row r="6" ht="108" spans="1:1">
      <c r="A6" s="1" t="s">
        <v>911</v>
      </c>
    </row>
    <row r="7" ht="148.5" spans="1:1">
      <c r="A7" s="1" t="s">
        <v>912</v>
      </c>
    </row>
    <row r="8" ht="40.5" spans="1:1">
      <c r="A8" s="1" t="s">
        <v>913</v>
      </c>
    </row>
    <row r="9" ht="67.5" spans="1:1">
      <c r="A9" s="1" t="s">
        <v>142</v>
      </c>
    </row>
    <row r="10" ht="81" spans="1:1">
      <c r="A10" s="1" t="s">
        <v>914</v>
      </c>
    </row>
    <row r="11" ht="108" spans="1:1">
      <c r="A11" s="1" t="s">
        <v>915</v>
      </c>
    </row>
    <row r="12" ht="54" spans="1:1">
      <c r="A12" s="1" t="s">
        <v>916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5</vt:i4>
      </vt:variant>
    </vt:vector>
  </HeadingPairs>
  <TitlesOfParts>
    <vt:vector size="5" baseType="lpstr">
      <vt:lpstr>往访国签证要求（第1页）</vt:lpstr>
      <vt:lpstr>往访国签证要求（第2页）</vt:lpstr>
      <vt:lpstr>往访国签证要求（第3页）</vt:lpstr>
      <vt:lpstr>数据源</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2023-10-07T08:08:27Z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23611DF059C94C75B4451CABDEC1CCBB_13</vt:lpwstr>
  </property>
</Properties>
</file>